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<sst xmlns="http://schemas.openxmlformats.org/spreadsheetml/2006/main" count="65" uniqueCount="58">
  <si>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</si>
  <si>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</si>
  <si>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</si>
  <si>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</si>
  <si>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</si>
  <si>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</si>
  <si>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</si>
  <si>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</si>
  <si>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</si>
  <si>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</si>
  <si>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</si>
  <si>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</si>
  <si>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</si>
  <si>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</si>
  <si>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</si>
  <si>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</si>
  <si>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</si>
  <si>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</si>
  <si>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</si>
  <si>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</si>
  <si>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</si>
  <si>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</si>
  <si>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</si>
  <si>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</si>
  <si>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</si>
  <si>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</si>
  <si>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</si>
  <si>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</si>
  <si>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</si>
  <si>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</si>
  <si>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</si>
  <si>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</si>
  <si>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</si>
  <si>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</si>
  <si>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</si>
  <si>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</si>
  <si>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</si>
  <si>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</si>
  <si>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</si>
  <si>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</si>
  <si>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</si>
  <si>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</si>
  <si>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</si>
  <si>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</si>
  <si>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</si>
  <si>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</si>
  <si>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</si>
  <si>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</si>
  <si>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</si>
  <si>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>Glenn</t>
  </si>
  <si>
    <t>Hart</t>
  </si>
  <si>
    <t>Jackson</t>
  </si>
  <si>
    <t>McGovern</t>
  </si>
  <si>
    <t>Mondale</t>
  </si>
  <si>
    <t>Uncommitted</t>
  </si>
  <si>
    <t>Total</t>
  </si>
  <si>
    <t>Wisconsin Caucus</t>
  </si>
  <si>
    <t>Idaho Caucus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</si>
</sst>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pane xSplit="1" ySplit="1" topLeftCell="B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1" sqref="B61"/>
    </sheetView>
  </sheetViews>
  <sheetFormatPr defaultColWidth="9.140625" defaultRowHeight="12.75"/>
  <cols>
    <col min="1" max="1" width="18.7109375" style="1" bestFit="1" customWidth="1"/>
    <col min="2" max="2" width="6.28125" style="1" bestFit="1" customWidth="1"/>
    <col min="3" max="3" width="5.57421875" style="1" bestFit="1" customWidth="1"/>
    <col min="4" max="4" width="7.7109375" style="1" bestFit="1" customWidth="1"/>
    <col min="5" max="5" width="10.00390625" style="1" bestFit="1" customWidth="1"/>
    <col min="6" max="6" width="8.8515625" style="1" bestFit="1" customWidth="1"/>
    <col min="7" max="7" width="13.28125" style="1" bestFit="1" customWidth="1"/>
    <col min="8" max="8" width="1.8515625" style="1" customWidth="1"/>
    <col min="9" max="9" width="5.57421875" style="1" bestFit="1" customWidth="1"/>
    <col min="10" max="10" width="1.8515625" style="1" customWidth="1"/>
    <col min="11" max="11" width="8.8515625" style="2" bestFit="1" customWidth="1"/>
    <col min="12" max="12" width="8.140625" style="2" bestFit="1" customWidth="1"/>
    <col min="13" max="14" width="7.7109375" style="2" bestFit="1" customWidth="1"/>
    <col min="15" max="15" width="10.00390625" style="2" bestFit="1" customWidth="1"/>
    <col min="16" max="16" width="13.28125" style="2" bestFit="1" customWidth="1"/>
    <col min="17" max="18" width="9.28125" style="2" customWidth="1"/>
    <col min="19" max="16384" width="9.28125" style="1" customWidth="1"/>
  </cols>
  <sheetData>
    <row r="1" spans="2:16" ht="1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54</v>
      </c>
      <c r="I1" s="1" t="s">
        <v>55</v>
      </c>
      <c r="K1" s="2" t="s">
        <v>53</v>
      </c>
      <c r="L1" s="2" t="s">
        <v>50</v>
      </c>
      <c r="M1" s="2" t="s">
        <v>51</v>
      </c>
      <c r="N1" s="2" t="s">
        <v>49</v>
      </c>
      <c r="O1" s="2" t="s">
        <v>52</v>
      </c>
      <c r="P1" s="2" t="s">
        <v>54</v>
      </c>
    </row>
    <row r="2" spans="1:16" ht="15">
      <c r="A2" s="1" t="s">
        <v>0</v>
      </c>
      <c r="B2" s="1">
        <v>10</v>
      </c>
      <c r="C2" s="1">
        <v>10</v>
      </c>
      <c r="D2" s="1">
        <v>9</v>
      </c>
      <c r="E2" s="1">
        <v>0</v>
      </c>
      <c r="F2" s="1">
        <v>23</v>
      </c>
      <c r="G2" s="1">
        <v>0</v>
      </c>
      <c r="I2" s="1">
        <f>SUM(B2:G2)</f>
        <v>52</v>
      </c>
      <c r="K2" s="2">
        <f aca="true" t="shared" si="0" ref="K2:K33">F2/I2</f>
        <v>0.4423076923076923</v>
      </c>
      <c r="L2" s="2">
        <f aca="true" t="shared" si="1" ref="L2:L33">C2/I2</f>
        <v>0.19230769230769232</v>
      </c>
      <c r="M2" s="2">
        <f aca="true" t="shared" si="2" ref="M2:M33">D2/I2</f>
        <v>0.17307692307692307</v>
      </c>
      <c r="N2" s="2">
        <f aca="true" t="shared" si="3" ref="N2:N33">B2/I2</f>
        <v>0.19230769230769232</v>
      </c>
      <c r="O2" s="2">
        <f aca="true" t="shared" si="4" ref="O2:O33">E2/I2</f>
        <v>0</v>
      </c>
      <c r="P2" s="2">
        <f>G2/I2</f>
        <v>0</v>
      </c>
    </row>
    <row r="3" spans="1:16" ht="15">
      <c r="A3" s="1" t="s">
        <v>1</v>
      </c>
      <c r="B3" s="1">
        <v>0</v>
      </c>
      <c r="C3" s="1">
        <v>4</v>
      </c>
      <c r="D3" s="1">
        <v>1</v>
      </c>
      <c r="E3" s="1">
        <v>0</v>
      </c>
      <c r="F3" s="1">
        <v>6</v>
      </c>
      <c r="G3" s="1">
        <v>3</v>
      </c>
      <c r="I3" s="1">
        <f aca="true" t="shared" si="5" ref="I3:I52">SUM(B3:G3)</f>
        <v>14</v>
      </c>
      <c r="K3" s="2">
        <f t="shared" si="0"/>
        <v>0.42857142857142855</v>
      </c>
      <c r="L3" s="2">
        <f t="shared" si="1"/>
        <v>0.2857142857142857</v>
      </c>
      <c r="M3" s="2">
        <f t="shared" si="2"/>
        <v>0.07142857142857142</v>
      </c>
      <c r="N3" s="2">
        <f t="shared" si="3"/>
        <v>0</v>
      </c>
      <c r="O3" s="2">
        <f t="shared" si="4"/>
        <v>0</v>
      </c>
      <c r="P3" s="2">
        <f aca="true" t="shared" si="6" ref="P3:P52">G3/I3</f>
        <v>0.21428571428571427</v>
      </c>
    </row>
    <row r="4" spans="1:16" ht="15">
      <c r="A4" s="1" t="s">
        <v>2</v>
      </c>
      <c r="B4" s="1">
        <v>0</v>
      </c>
      <c r="C4" s="1">
        <v>17</v>
      </c>
      <c r="D4" s="1">
        <v>1</v>
      </c>
      <c r="E4" s="1">
        <v>0</v>
      </c>
      <c r="F4" s="1">
        <v>15</v>
      </c>
      <c r="G4" s="1">
        <v>0</v>
      </c>
      <c r="I4" s="1">
        <f t="shared" si="5"/>
        <v>33</v>
      </c>
      <c r="K4" s="2">
        <f t="shared" si="0"/>
        <v>0.45454545454545453</v>
      </c>
      <c r="L4" s="2">
        <f t="shared" si="1"/>
        <v>0.5151515151515151</v>
      </c>
      <c r="M4" s="2">
        <f t="shared" si="2"/>
        <v>0.030303030303030304</v>
      </c>
      <c r="N4" s="2">
        <f t="shared" si="3"/>
        <v>0</v>
      </c>
      <c r="O4" s="2">
        <f t="shared" si="4"/>
        <v>0</v>
      </c>
      <c r="P4" s="2">
        <f t="shared" si="6"/>
        <v>0</v>
      </c>
    </row>
    <row r="5" spans="1:16" ht="15">
      <c r="A5" s="1" t="s">
        <v>3</v>
      </c>
      <c r="B5" s="1">
        <v>0</v>
      </c>
      <c r="C5" s="1">
        <v>9</v>
      </c>
      <c r="D5" s="1">
        <v>6</v>
      </c>
      <c r="E5" s="1">
        <v>0</v>
      </c>
      <c r="F5" s="1">
        <v>20</v>
      </c>
      <c r="G5" s="1">
        <v>0</v>
      </c>
      <c r="I5" s="1">
        <f t="shared" si="5"/>
        <v>35</v>
      </c>
      <c r="K5" s="2">
        <f t="shared" si="0"/>
        <v>0.5714285714285714</v>
      </c>
      <c r="L5" s="2">
        <f t="shared" si="1"/>
        <v>0.2571428571428571</v>
      </c>
      <c r="M5" s="2">
        <f t="shared" si="2"/>
        <v>0.17142857142857143</v>
      </c>
      <c r="N5" s="2">
        <f t="shared" si="3"/>
        <v>0</v>
      </c>
      <c r="O5" s="2">
        <f t="shared" si="4"/>
        <v>0</v>
      </c>
      <c r="P5" s="2">
        <f t="shared" si="6"/>
        <v>0</v>
      </c>
    </row>
    <row r="6" spans="1:16" ht="15">
      <c r="A6" s="1" t="s">
        <v>4</v>
      </c>
      <c r="B6" s="1">
        <v>0</v>
      </c>
      <c r="C6" s="1">
        <v>205</v>
      </c>
      <c r="D6" s="1">
        <v>29</v>
      </c>
      <c r="E6" s="1">
        <v>0</v>
      </c>
      <c r="F6" s="1">
        <v>72</v>
      </c>
      <c r="G6" s="1">
        <v>0</v>
      </c>
      <c r="I6" s="1">
        <f t="shared" si="5"/>
        <v>306</v>
      </c>
      <c r="K6" s="2">
        <f t="shared" si="0"/>
        <v>0.23529411764705882</v>
      </c>
      <c r="L6" s="2">
        <f t="shared" si="1"/>
        <v>0.6699346405228758</v>
      </c>
      <c r="M6" s="2">
        <f t="shared" si="2"/>
        <v>0.09477124183006536</v>
      </c>
      <c r="N6" s="2">
        <f t="shared" si="3"/>
        <v>0</v>
      </c>
      <c r="O6" s="2">
        <f t="shared" si="4"/>
        <v>0</v>
      </c>
      <c r="P6" s="2">
        <f t="shared" si="6"/>
        <v>0</v>
      </c>
    </row>
    <row r="7" spans="1:16" ht="15">
      <c r="A7" s="1" t="s">
        <v>5</v>
      </c>
      <c r="B7" s="1">
        <v>0</v>
      </c>
      <c r="C7" s="1">
        <v>51</v>
      </c>
      <c r="D7" s="1">
        <v>0</v>
      </c>
      <c r="E7" s="1">
        <v>0</v>
      </c>
      <c r="F7" s="1">
        <v>0</v>
      </c>
      <c r="G7" s="1">
        <v>0</v>
      </c>
      <c r="I7" s="1">
        <f t="shared" si="5"/>
        <v>51</v>
      </c>
      <c r="K7" s="2">
        <f t="shared" si="0"/>
        <v>0</v>
      </c>
      <c r="L7" s="2">
        <f t="shared" si="1"/>
        <v>1</v>
      </c>
      <c r="M7" s="2">
        <f t="shared" si="2"/>
        <v>0</v>
      </c>
      <c r="N7" s="2">
        <f t="shared" si="3"/>
        <v>0</v>
      </c>
      <c r="O7" s="2">
        <f t="shared" si="4"/>
        <v>0</v>
      </c>
      <c r="P7" s="2">
        <f t="shared" si="6"/>
        <v>0</v>
      </c>
    </row>
    <row r="8" spans="1:16" ht="15">
      <c r="A8" s="1" t="s">
        <v>6</v>
      </c>
      <c r="B8" s="1">
        <v>0</v>
      </c>
      <c r="C8" s="1">
        <v>33</v>
      </c>
      <c r="D8" s="1">
        <v>1</v>
      </c>
      <c r="E8" s="1">
        <v>0</v>
      </c>
      <c r="F8" s="1">
        <v>18</v>
      </c>
      <c r="G8" s="1">
        <v>0</v>
      </c>
      <c r="I8" s="1">
        <f t="shared" si="5"/>
        <v>52</v>
      </c>
      <c r="K8" s="2">
        <f t="shared" si="0"/>
        <v>0.34615384615384615</v>
      </c>
      <c r="L8" s="2">
        <f t="shared" si="1"/>
        <v>0.6346153846153846</v>
      </c>
      <c r="M8" s="2">
        <f t="shared" si="2"/>
        <v>0.019230769230769232</v>
      </c>
      <c r="N8" s="2">
        <f t="shared" si="3"/>
        <v>0</v>
      </c>
      <c r="O8" s="2">
        <f t="shared" si="4"/>
        <v>0</v>
      </c>
      <c r="P8" s="2">
        <f t="shared" si="6"/>
        <v>0</v>
      </c>
    </row>
    <row r="9" spans="1:16" ht="15">
      <c r="A9" s="1" t="s">
        <v>7</v>
      </c>
      <c r="B9" s="1">
        <v>0</v>
      </c>
      <c r="C9" s="1">
        <v>4</v>
      </c>
      <c r="D9" s="1">
        <v>0</v>
      </c>
      <c r="E9" s="1">
        <v>0</v>
      </c>
      <c r="F9" s="1">
        <v>9</v>
      </c>
      <c r="G9" s="1">
        <v>1</v>
      </c>
      <c r="I9" s="1">
        <f t="shared" si="5"/>
        <v>14</v>
      </c>
      <c r="K9" s="2">
        <f t="shared" si="0"/>
        <v>0.6428571428571429</v>
      </c>
      <c r="L9" s="2">
        <f t="shared" si="1"/>
        <v>0.2857142857142857</v>
      </c>
      <c r="M9" s="2">
        <f t="shared" si="2"/>
        <v>0</v>
      </c>
      <c r="N9" s="2">
        <f t="shared" si="3"/>
        <v>0</v>
      </c>
      <c r="O9" s="2">
        <f t="shared" si="4"/>
        <v>0</v>
      </c>
      <c r="P9" s="2">
        <f t="shared" si="6"/>
        <v>0.07142857142857142</v>
      </c>
    </row>
    <row r="10" spans="1:16" ht="15">
      <c r="A10" s="1" t="s">
        <v>8</v>
      </c>
      <c r="B10" s="1">
        <v>0</v>
      </c>
      <c r="C10" s="1">
        <v>0</v>
      </c>
      <c r="D10" s="1">
        <v>11</v>
      </c>
      <c r="E10" s="1">
        <v>0</v>
      </c>
      <c r="F10" s="1">
        <v>4</v>
      </c>
      <c r="G10" s="1">
        <v>0</v>
      </c>
      <c r="I10" s="1">
        <f t="shared" si="5"/>
        <v>15</v>
      </c>
      <c r="K10" s="2">
        <f t="shared" si="0"/>
        <v>0.26666666666666666</v>
      </c>
      <c r="L10" s="2">
        <f t="shared" si="1"/>
        <v>0</v>
      </c>
      <c r="M10" s="2">
        <f t="shared" si="2"/>
        <v>0.7333333333333333</v>
      </c>
      <c r="N10" s="2">
        <f t="shared" si="3"/>
        <v>0</v>
      </c>
      <c r="O10" s="2">
        <f t="shared" si="4"/>
        <v>0</v>
      </c>
      <c r="P10" s="2">
        <f t="shared" si="6"/>
        <v>0</v>
      </c>
    </row>
    <row r="11" spans="1:16" ht="15">
      <c r="A11" s="1" t="s">
        <v>9</v>
      </c>
      <c r="B11" s="1">
        <v>2</v>
      </c>
      <c r="C11" s="1">
        <v>44</v>
      </c>
      <c r="D11" s="1">
        <v>1</v>
      </c>
      <c r="E11" s="1">
        <v>0</v>
      </c>
      <c r="F11" s="1">
        <v>54</v>
      </c>
      <c r="G11" s="1">
        <v>22</v>
      </c>
      <c r="I11" s="1">
        <f t="shared" si="5"/>
        <v>123</v>
      </c>
      <c r="K11" s="2">
        <f t="shared" si="0"/>
        <v>0.43902439024390244</v>
      </c>
      <c r="L11" s="2">
        <f t="shared" si="1"/>
        <v>0.35772357723577236</v>
      </c>
      <c r="M11" s="2">
        <f t="shared" si="2"/>
        <v>0.008130081300813009</v>
      </c>
      <c r="N11" s="2">
        <f t="shared" si="3"/>
        <v>0.016260162601626018</v>
      </c>
      <c r="O11" s="2">
        <f t="shared" si="4"/>
        <v>0</v>
      </c>
      <c r="P11" s="2">
        <f t="shared" si="6"/>
        <v>0.17886178861788618</v>
      </c>
    </row>
    <row r="12" spans="1:16" ht="15">
      <c r="A12" s="1" t="s">
        <v>10</v>
      </c>
      <c r="B12" s="1">
        <v>1</v>
      </c>
      <c r="C12" s="1">
        <v>28</v>
      </c>
      <c r="D12" s="1">
        <v>17</v>
      </c>
      <c r="E12" s="1">
        <v>0</v>
      </c>
      <c r="F12" s="1">
        <v>24</v>
      </c>
      <c r="G12" s="1">
        <v>0</v>
      </c>
      <c r="I12" s="1">
        <f t="shared" si="5"/>
        <v>70</v>
      </c>
      <c r="K12" s="2">
        <f t="shared" si="0"/>
        <v>0.34285714285714286</v>
      </c>
      <c r="L12" s="2">
        <f t="shared" si="1"/>
        <v>0.4</v>
      </c>
      <c r="M12" s="2">
        <f t="shared" si="2"/>
        <v>0.24285714285714285</v>
      </c>
      <c r="N12" s="2">
        <f t="shared" si="3"/>
        <v>0.014285714285714285</v>
      </c>
      <c r="O12" s="2">
        <f t="shared" si="4"/>
        <v>0</v>
      </c>
      <c r="P12" s="2">
        <f t="shared" si="6"/>
        <v>0</v>
      </c>
    </row>
    <row r="13" spans="1:16" ht="15">
      <c r="A13" s="1" t="s">
        <v>11</v>
      </c>
      <c r="B13" s="1">
        <v>0</v>
      </c>
      <c r="C13" s="1">
        <v>0</v>
      </c>
      <c r="D13" s="1">
        <v>0</v>
      </c>
      <c r="E13" s="1">
        <v>0</v>
      </c>
      <c r="F13" s="1">
        <v>5</v>
      </c>
      <c r="G13" s="1">
        <v>22</v>
      </c>
      <c r="I13" s="1">
        <f t="shared" si="5"/>
        <v>27</v>
      </c>
      <c r="K13" s="2">
        <f t="shared" si="0"/>
        <v>0.18518518518518517</v>
      </c>
      <c r="L13" s="2">
        <f t="shared" si="1"/>
        <v>0</v>
      </c>
      <c r="M13" s="2">
        <f t="shared" si="2"/>
        <v>0</v>
      </c>
      <c r="N13" s="2">
        <f t="shared" si="3"/>
        <v>0</v>
      </c>
      <c r="O13" s="2">
        <f t="shared" si="4"/>
        <v>0</v>
      </c>
      <c r="P13" s="2">
        <f t="shared" si="6"/>
        <v>0.8148148148148148</v>
      </c>
    </row>
    <row r="14" spans="1:16" ht="15">
      <c r="A14" s="1" t="s">
        <v>57</v>
      </c>
      <c r="B14" s="1">
        <v>0</v>
      </c>
      <c r="C14" s="1">
        <v>11</v>
      </c>
      <c r="D14" s="1">
        <v>0</v>
      </c>
      <c r="E14" s="1">
        <v>0</v>
      </c>
      <c r="F14" s="1">
        <v>7</v>
      </c>
      <c r="G14" s="1">
        <v>0</v>
      </c>
      <c r="I14" s="1">
        <f t="shared" si="5"/>
        <v>18</v>
      </c>
      <c r="K14" s="2">
        <f t="shared" si="0"/>
        <v>0.3888888888888889</v>
      </c>
      <c r="L14" s="2">
        <f t="shared" si="1"/>
        <v>0.6111111111111112</v>
      </c>
      <c r="M14" s="2">
        <f t="shared" si="2"/>
        <v>0</v>
      </c>
      <c r="N14" s="2">
        <f t="shared" si="3"/>
        <v>0</v>
      </c>
      <c r="O14" s="2">
        <f t="shared" si="4"/>
        <v>0</v>
      </c>
      <c r="P14" s="2">
        <f t="shared" si="6"/>
        <v>0</v>
      </c>
    </row>
    <row r="15" spans="1:16" ht="15">
      <c r="A15" s="1" t="s">
        <v>12</v>
      </c>
      <c r="B15" s="1">
        <v>0</v>
      </c>
      <c r="C15" s="1">
        <v>40</v>
      </c>
      <c r="D15" s="1">
        <v>35</v>
      </c>
      <c r="E15" s="1">
        <v>0</v>
      </c>
      <c r="F15" s="1">
        <v>96</v>
      </c>
      <c r="G15" s="1">
        <v>0</v>
      </c>
      <c r="I15" s="1">
        <f t="shared" si="5"/>
        <v>171</v>
      </c>
      <c r="K15" s="2">
        <f t="shared" si="0"/>
        <v>0.5614035087719298</v>
      </c>
      <c r="L15" s="2">
        <f t="shared" si="1"/>
        <v>0.23391812865497075</v>
      </c>
      <c r="M15" s="2">
        <f t="shared" si="2"/>
        <v>0.2046783625730994</v>
      </c>
      <c r="N15" s="2">
        <f t="shared" si="3"/>
        <v>0</v>
      </c>
      <c r="O15" s="2">
        <f t="shared" si="4"/>
        <v>0</v>
      </c>
      <c r="P15" s="2">
        <f t="shared" si="6"/>
        <v>0</v>
      </c>
    </row>
    <row r="16" spans="1:16" ht="15">
      <c r="A16" s="1" t="s">
        <v>13</v>
      </c>
      <c r="B16" s="1">
        <v>0</v>
      </c>
      <c r="C16" s="1">
        <v>39</v>
      </c>
      <c r="D16" s="1">
        <v>4</v>
      </c>
      <c r="E16" s="1">
        <v>0</v>
      </c>
      <c r="F16" s="1">
        <v>34</v>
      </c>
      <c r="G16" s="1">
        <v>0</v>
      </c>
      <c r="I16" s="1">
        <f t="shared" si="5"/>
        <v>77</v>
      </c>
      <c r="K16" s="2">
        <f t="shared" si="0"/>
        <v>0.44155844155844154</v>
      </c>
      <c r="L16" s="2">
        <f t="shared" si="1"/>
        <v>0.5064935064935064</v>
      </c>
      <c r="M16" s="2">
        <f t="shared" si="2"/>
        <v>0.05194805194805195</v>
      </c>
      <c r="N16" s="2">
        <f t="shared" si="3"/>
        <v>0</v>
      </c>
      <c r="O16" s="2">
        <f t="shared" si="4"/>
        <v>0</v>
      </c>
      <c r="P16" s="2">
        <f t="shared" si="6"/>
        <v>0</v>
      </c>
    </row>
    <row r="17" spans="1:16" ht="15">
      <c r="A17" s="1" t="s">
        <v>14</v>
      </c>
      <c r="B17" s="1">
        <v>0</v>
      </c>
      <c r="C17" s="1">
        <v>2</v>
      </c>
      <c r="D17" s="1">
        <v>0</v>
      </c>
      <c r="E17" s="1">
        <v>0</v>
      </c>
      <c r="F17" s="1">
        <v>48</v>
      </c>
      <c r="G17" s="1">
        <v>0</v>
      </c>
      <c r="I17" s="1">
        <f t="shared" si="5"/>
        <v>50</v>
      </c>
      <c r="K17" s="2">
        <f t="shared" si="0"/>
        <v>0.96</v>
      </c>
      <c r="L17" s="2">
        <f t="shared" si="1"/>
        <v>0.04</v>
      </c>
      <c r="M17" s="2">
        <f t="shared" si="2"/>
        <v>0</v>
      </c>
      <c r="N17" s="2">
        <f t="shared" si="3"/>
        <v>0</v>
      </c>
      <c r="O17" s="2">
        <f t="shared" si="4"/>
        <v>0</v>
      </c>
      <c r="P17" s="2">
        <f t="shared" si="6"/>
        <v>0</v>
      </c>
    </row>
    <row r="18" spans="1:16" ht="15">
      <c r="A18" s="1" t="s">
        <v>15</v>
      </c>
      <c r="B18" s="1">
        <v>0</v>
      </c>
      <c r="C18" s="1">
        <v>13</v>
      </c>
      <c r="D18" s="1">
        <v>0</v>
      </c>
      <c r="E18" s="1">
        <v>0</v>
      </c>
      <c r="F18" s="1">
        <v>18</v>
      </c>
      <c r="G18" s="1">
        <v>6</v>
      </c>
      <c r="I18" s="1">
        <f t="shared" si="5"/>
        <v>37</v>
      </c>
      <c r="K18" s="2">
        <f t="shared" si="0"/>
        <v>0.4864864864864865</v>
      </c>
      <c r="L18" s="2">
        <f t="shared" si="1"/>
        <v>0.35135135135135137</v>
      </c>
      <c r="M18" s="2">
        <f t="shared" si="2"/>
        <v>0</v>
      </c>
      <c r="N18" s="2">
        <f t="shared" si="3"/>
        <v>0</v>
      </c>
      <c r="O18" s="2">
        <f t="shared" si="4"/>
        <v>0</v>
      </c>
      <c r="P18" s="2">
        <f t="shared" si="6"/>
        <v>0.16216216216216217</v>
      </c>
    </row>
    <row r="19" spans="1:16" ht="15">
      <c r="A19" s="1" t="s">
        <v>16</v>
      </c>
      <c r="B19" s="1">
        <v>0</v>
      </c>
      <c r="C19" s="1">
        <v>3</v>
      </c>
      <c r="D19" s="1">
        <v>6</v>
      </c>
      <c r="E19" s="1">
        <v>0</v>
      </c>
      <c r="F19" s="1">
        <v>19</v>
      </c>
      <c r="G19" s="1">
        <v>25</v>
      </c>
      <c r="I19" s="1">
        <f t="shared" si="5"/>
        <v>53</v>
      </c>
      <c r="K19" s="2">
        <f t="shared" si="0"/>
        <v>0.3584905660377358</v>
      </c>
      <c r="L19" s="2">
        <f t="shared" si="1"/>
        <v>0.05660377358490566</v>
      </c>
      <c r="M19" s="2">
        <f t="shared" si="2"/>
        <v>0.11320754716981132</v>
      </c>
      <c r="N19" s="2">
        <f t="shared" si="3"/>
        <v>0</v>
      </c>
      <c r="O19" s="2">
        <f t="shared" si="4"/>
        <v>0</v>
      </c>
      <c r="P19" s="2">
        <f t="shared" si="6"/>
        <v>0.4716981132075472</v>
      </c>
    </row>
    <row r="20" spans="1:16" ht="15">
      <c r="A20" s="1" t="s">
        <v>17</v>
      </c>
      <c r="B20" s="1">
        <v>0</v>
      </c>
      <c r="C20" s="1">
        <v>18</v>
      </c>
      <c r="D20" s="1">
        <v>25</v>
      </c>
      <c r="E20" s="1">
        <v>0</v>
      </c>
      <c r="F20" s="1">
        <v>13</v>
      </c>
      <c r="G20" s="1">
        <v>0</v>
      </c>
      <c r="I20" s="1">
        <f t="shared" si="5"/>
        <v>56</v>
      </c>
      <c r="K20" s="2">
        <f t="shared" si="0"/>
        <v>0.23214285714285715</v>
      </c>
      <c r="L20" s="2">
        <f t="shared" si="1"/>
        <v>0.32142857142857145</v>
      </c>
      <c r="M20" s="2">
        <f t="shared" si="2"/>
        <v>0.44642857142857145</v>
      </c>
      <c r="N20" s="2">
        <f t="shared" si="3"/>
        <v>0</v>
      </c>
      <c r="O20" s="2">
        <f t="shared" si="4"/>
        <v>0</v>
      </c>
      <c r="P20" s="2">
        <f t="shared" si="6"/>
        <v>0</v>
      </c>
    </row>
    <row r="21" spans="1:16" ht="15">
      <c r="A21" s="1" t="s">
        <v>18</v>
      </c>
      <c r="B21" s="1">
        <v>0</v>
      </c>
      <c r="C21" s="1">
        <v>12</v>
      </c>
      <c r="D21" s="1">
        <v>0</v>
      </c>
      <c r="E21" s="1">
        <v>0</v>
      </c>
      <c r="F21" s="1">
        <v>10</v>
      </c>
      <c r="G21" s="1">
        <v>0</v>
      </c>
      <c r="I21" s="1">
        <f t="shared" si="5"/>
        <v>22</v>
      </c>
      <c r="K21" s="2">
        <f t="shared" si="0"/>
        <v>0.45454545454545453</v>
      </c>
      <c r="L21" s="2">
        <f t="shared" si="1"/>
        <v>0.5454545454545454</v>
      </c>
      <c r="M21" s="2">
        <f t="shared" si="2"/>
        <v>0</v>
      </c>
      <c r="N21" s="2">
        <f t="shared" si="3"/>
        <v>0</v>
      </c>
      <c r="O21" s="2">
        <f t="shared" si="4"/>
        <v>0</v>
      </c>
      <c r="P21" s="2">
        <f t="shared" si="6"/>
        <v>0</v>
      </c>
    </row>
    <row r="22" spans="1:16" ht="15">
      <c r="A22" s="1" t="s">
        <v>19</v>
      </c>
      <c r="B22" s="1">
        <v>0</v>
      </c>
      <c r="C22" s="1">
        <v>3</v>
      </c>
      <c r="D22" s="1">
        <v>17</v>
      </c>
      <c r="E22" s="1">
        <v>0</v>
      </c>
      <c r="F22" s="1">
        <v>41</v>
      </c>
      <c r="G22" s="1">
        <v>1</v>
      </c>
      <c r="I22" s="1">
        <f t="shared" si="5"/>
        <v>62</v>
      </c>
      <c r="K22" s="2">
        <f t="shared" si="0"/>
        <v>0.6612903225806451</v>
      </c>
      <c r="L22" s="2">
        <f t="shared" si="1"/>
        <v>0.04838709677419355</v>
      </c>
      <c r="M22" s="2">
        <f t="shared" si="2"/>
        <v>0.27419354838709675</v>
      </c>
      <c r="N22" s="2">
        <f t="shared" si="3"/>
        <v>0</v>
      </c>
      <c r="O22" s="2">
        <f t="shared" si="4"/>
        <v>0</v>
      </c>
      <c r="P22" s="2">
        <f t="shared" si="6"/>
        <v>0.016129032258064516</v>
      </c>
    </row>
    <row r="23" spans="1:16" ht="15">
      <c r="A23" s="1" t="s">
        <v>20</v>
      </c>
      <c r="B23" s="1">
        <v>0</v>
      </c>
      <c r="C23" s="1">
        <v>47</v>
      </c>
      <c r="D23" s="1">
        <v>0</v>
      </c>
      <c r="E23" s="1">
        <v>21</v>
      </c>
      <c r="F23" s="1">
        <v>32</v>
      </c>
      <c r="G23" s="1">
        <v>0</v>
      </c>
      <c r="I23" s="1">
        <f t="shared" si="5"/>
        <v>100</v>
      </c>
      <c r="K23" s="2">
        <f t="shared" si="0"/>
        <v>0.32</v>
      </c>
      <c r="L23" s="2">
        <f t="shared" si="1"/>
        <v>0.47</v>
      </c>
      <c r="M23" s="2">
        <f t="shared" si="2"/>
        <v>0</v>
      </c>
      <c r="N23" s="2">
        <f t="shared" si="3"/>
        <v>0</v>
      </c>
      <c r="O23" s="2">
        <f t="shared" si="4"/>
        <v>0.21</v>
      </c>
      <c r="P23" s="2">
        <f t="shared" si="6"/>
        <v>0</v>
      </c>
    </row>
    <row r="24" spans="1:16" ht="15">
      <c r="A24" s="1" t="s">
        <v>21</v>
      </c>
      <c r="B24" s="1">
        <v>0</v>
      </c>
      <c r="C24" s="1">
        <v>49</v>
      </c>
      <c r="D24" s="1">
        <v>8</v>
      </c>
      <c r="E24" s="1">
        <v>0</v>
      </c>
      <c r="F24" s="1">
        <v>79</v>
      </c>
      <c r="G24" s="1">
        <v>0</v>
      </c>
      <c r="I24" s="1">
        <f t="shared" si="5"/>
        <v>136</v>
      </c>
      <c r="K24" s="2">
        <f t="shared" si="0"/>
        <v>0.5808823529411765</v>
      </c>
      <c r="L24" s="2">
        <f t="shared" si="1"/>
        <v>0.3602941176470588</v>
      </c>
      <c r="M24" s="2">
        <f t="shared" si="2"/>
        <v>0.058823529411764705</v>
      </c>
      <c r="N24" s="2">
        <f t="shared" si="3"/>
        <v>0</v>
      </c>
      <c r="O24" s="2">
        <f t="shared" si="4"/>
        <v>0</v>
      </c>
      <c r="P24" s="2">
        <f t="shared" si="6"/>
        <v>0</v>
      </c>
    </row>
    <row r="25" spans="1:16" ht="15">
      <c r="A25" s="1" t="s">
        <v>22</v>
      </c>
      <c r="B25" s="1">
        <v>0</v>
      </c>
      <c r="C25" s="1">
        <v>0</v>
      </c>
      <c r="D25" s="1">
        <v>0</v>
      </c>
      <c r="E25" s="1">
        <v>0</v>
      </c>
      <c r="F25" s="1">
        <v>34</v>
      </c>
      <c r="G25" s="1">
        <v>41</v>
      </c>
      <c r="I25" s="1">
        <f t="shared" si="5"/>
        <v>75</v>
      </c>
      <c r="K25" s="2">
        <f t="shared" si="0"/>
        <v>0.4533333333333333</v>
      </c>
      <c r="L25" s="2">
        <f t="shared" si="1"/>
        <v>0</v>
      </c>
      <c r="M25" s="2">
        <f t="shared" si="2"/>
        <v>0</v>
      </c>
      <c r="N25" s="2">
        <f t="shared" si="3"/>
        <v>0</v>
      </c>
      <c r="O25" s="2">
        <f t="shared" si="4"/>
        <v>0</v>
      </c>
      <c r="P25" s="2">
        <f t="shared" si="6"/>
        <v>0.5466666666666666</v>
      </c>
    </row>
    <row r="26" spans="1:16" ht="15">
      <c r="A26" s="1" t="s">
        <v>23</v>
      </c>
      <c r="B26" s="1">
        <v>0</v>
      </c>
      <c r="C26" s="1">
        <v>6</v>
      </c>
      <c r="D26" s="1">
        <v>12</v>
      </c>
      <c r="E26" s="1">
        <v>0</v>
      </c>
      <c r="F26" s="1">
        <v>12</v>
      </c>
      <c r="G26" s="1">
        <v>13</v>
      </c>
      <c r="I26" s="1">
        <f t="shared" si="5"/>
        <v>43</v>
      </c>
      <c r="K26" s="2">
        <f t="shared" si="0"/>
        <v>0.27906976744186046</v>
      </c>
      <c r="L26" s="2">
        <f t="shared" si="1"/>
        <v>0.13953488372093023</v>
      </c>
      <c r="M26" s="2">
        <f t="shared" si="2"/>
        <v>0.27906976744186046</v>
      </c>
      <c r="N26" s="2">
        <f t="shared" si="3"/>
        <v>0</v>
      </c>
      <c r="O26" s="2">
        <f t="shared" si="4"/>
        <v>0</v>
      </c>
      <c r="P26" s="2">
        <f t="shared" si="6"/>
        <v>0.3023255813953488</v>
      </c>
    </row>
    <row r="27" spans="1:16" ht="15">
      <c r="A27" s="1" t="s">
        <v>24</v>
      </c>
      <c r="B27" s="1">
        <v>0</v>
      </c>
      <c r="C27" s="1">
        <v>18</v>
      </c>
      <c r="D27" s="1">
        <v>7</v>
      </c>
      <c r="E27" s="1">
        <v>0</v>
      </c>
      <c r="F27" s="1">
        <v>50</v>
      </c>
      <c r="G27" s="1">
        <v>0</v>
      </c>
      <c r="I27" s="1">
        <f t="shared" si="5"/>
        <v>75</v>
      </c>
      <c r="K27" s="2">
        <f t="shared" si="0"/>
        <v>0.6666666666666666</v>
      </c>
      <c r="L27" s="2">
        <f t="shared" si="1"/>
        <v>0.24</v>
      </c>
      <c r="M27" s="2">
        <f t="shared" si="2"/>
        <v>0.09333333333333334</v>
      </c>
      <c r="N27" s="2">
        <f t="shared" si="3"/>
        <v>0</v>
      </c>
      <c r="O27" s="2">
        <f t="shared" si="4"/>
        <v>0</v>
      </c>
      <c r="P27" s="2">
        <f t="shared" si="6"/>
        <v>0</v>
      </c>
    </row>
    <row r="28" spans="1:16" ht="15">
      <c r="A28" s="1" t="s">
        <v>25</v>
      </c>
      <c r="B28" s="1">
        <v>0</v>
      </c>
      <c r="C28" s="1">
        <v>11</v>
      </c>
      <c r="D28" s="1">
        <v>0</v>
      </c>
      <c r="E28" s="1">
        <v>0</v>
      </c>
      <c r="F28" s="1">
        <v>8</v>
      </c>
      <c r="G28" s="1">
        <v>0</v>
      </c>
      <c r="I28" s="1">
        <f t="shared" si="5"/>
        <v>19</v>
      </c>
      <c r="K28" s="2">
        <f t="shared" si="0"/>
        <v>0.42105263157894735</v>
      </c>
      <c r="L28" s="2">
        <f t="shared" si="1"/>
        <v>0.5789473684210527</v>
      </c>
      <c r="M28" s="2">
        <f t="shared" si="2"/>
        <v>0</v>
      </c>
      <c r="N28" s="2">
        <f t="shared" si="3"/>
        <v>0</v>
      </c>
      <c r="O28" s="2">
        <f t="shared" si="4"/>
        <v>0</v>
      </c>
      <c r="P28" s="2">
        <f t="shared" si="6"/>
        <v>0</v>
      </c>
    </row>
    <row r="29" spans="1:16" ht="15">
      <c r="A29" s="1" t="s">
        <v>26</v>
      </c>
      <c r="B29" s="1">
        <v>0</v>
      </c>
      <c r="C29" s="1">
        <v>15</v>
      </c>
      <c r="D29" s="1">
        <v>1</v>
      </c>
      <c r="E29" s="1">
        <v>0</v>
      </c>
      <c r="F29" s="1">
        <v>8</v>
      </c>
      <c r="G29" s="1">
        <v>0</v>
      </c>
      <c r="I29" s="1">
        <f t="shared" si="5"/>
        <v>24</v>
      </c>
      <c r="K29" s="2">
        <f t="shared" si="0"/>
        <v>0.3333333333333333</v>
      </c>
      <c r="L29" s="2">
        <f t="shared" si="1"/>
        <v>0.625</v>
      </c>
      <c r="M29" s="2">
        <f t="shared" si="2"/>
        <v>0.041666666666666664</v>
      </c>
      <c r="N29" s="2">
        <f t="shared" si="3"/>
        <v>0</v>
      </c>
      <c r="O29" s="2">
        <f t="shared" si="4"/>
        <v>0</v>
      </c>
      <c r="P29" s="2">
        <f t="shared" si="6"/>
        <v>0</v>
      </c>
    </row>
    <row r="30" spans="1:16" ht="15">
      <c r="A30" s="1" t="s">
        <v>27</v>
      </c>
      <c r="B30" s="1">
        <v>0</v>
      </c>
      <c r="C30" s="1">
        <v>8</v>
      </c>
      <c r="D30" s="1">
        <v>0</v>
      </c>
      <c r="E30" s="1">
        <v>0</v>
      </c>
      <c r="F30" s="1">
        <v>6</v>
      </c>
      <c r="G30" s="1">
        <v>1</v>
      </c>
      <c r="I30" s="1">
        <f t="shared" si="5"/>
        <v>15</v>
      </c>
      <c r="K30" s="2">
        <f t="shared" si="0"/>
        <v>0.4</v>
      </c>
      <c r="L30" s="2">
        <f t="shared" si="1"/>
        <v>0.5333333333333333</v>
      </c>
      <c r="M30" s="2">
        <f t="shared" si="2"/>
        <v>0</v>
      </c>
      <c r="N30" s="2">
        <f t="shared" si="3"/>
        <v>0</v>
      </c>
      <c r="O30" s="2">
        <f t="shared" si="4"/>
        <v>0</v>
      </c>
      <c r="P30" s="2">
        <f t="shared" si="6"/>
        <v>0.06666666666666667</v>
      </c>
    </row>
    <row r="31" spans="1:16" ht="15">
      <c r="A31" s="1" t="s">
        <v>28</v>
      </c>
      <c r="B31" s="1">
        <v>0</v>
      </c>
      <c r="C31" s="1">
        <v>10</v>
      </c>
      <c r="D31" s="1">
        <v>0</v>
      </c>
      <c r="E31" s="1">
        <v>0</v>
      </c>
      <c r="F31" s="1">
        <v>8</v>
      </c>
      <c r="G31" s="1">
        <v>0</v>
      </c>
      <c r="I31" s="1">
        <f t="shared" si="5"/>
        <v>18</v>
      </c>
      <c r="K31" s="2">
        <f t="shared" si="0"/>
        <v>0.4444444444444444</v>
      </c>
      <c r="L31" s="2">
        <f t="shared" si="1"/>
        <v>0.5555555555555556</v>
      </c>
      <c r="M31" s="2">
        <f t="shared" si="2"/>
        <v>0</v>
      </c>
      <c r="N31" s="2">
        <f t="shared" si="3"/>
        <v>0</v>
      </c>
      <c r="O31" s="2">
        <f t="shared" si="4"/>
        <v>0</v>
      </c>
      <c r="P31" s="2">
        <f t="shared" si="6"/>
        <v>0</v>
      </c>
    </row>
    <row r="32" spans="1:16" ht="15">
      <c r="A32" s="1" t="s">
        <v>29</v>
      </c>
      <c r="B32" s="1">
        <v>0</v>
      </c>
      <c r="C32" s="1">
        <v>0</v>
      </c>
      <c r="D32" s="1">
        <v>4</v>
      </c>
      <c r="E32" s="1">
        <v>0</v>
      </c>
      <c r="F32" s="1">
        <v>103</v>
      </c>
      <c r="G32" s="1">
        <v>0</v>
      </c>
      <c r="I32" s="1">
        <f t="shared" si="5"/>
        <v>107</v>
      </c>
      <c r="K32" s="2">
        <f t="shared" si="0"/>
        <v>0.9626168224299065</v>
      </c>
      <c r="L32" s="2">
        <f t="shared" si="1"/>
        <v>0</v>
      </c>
      <c r="M32" s="2">
        <f t="shared" si="2"/>
        <v>0.037383177570093455</v>
      </c>
      <c r="N32" s="2">
        <f t="shared" si="3"/>
        <v>0</v>
      </c>
      <c r="O32" s="2">
        <f t="shared" si="4"/>
        <v>0</v>
      </c>
      <c r="P32" s="2">
        <f t="shared" si="6"/>
        <v>0</v>
      </c>
    </row>
    <row r="33" spans="1:16" ht="15">
      <c r="A33" s="1" t="s">
        <v>30</v>
      </c>
      <c r="B33" s="1">
        <v>0</v>
      </c>
      <c r="C33" s="1">
        <v>12</v>
      </c>
      <c r="D33" s="1">
        <v>0</v>
      </c>
      <c r="E33" s="1">
        <v>0</v>
      </c>
      <c r="F33" s="1">
        <v>11</v>
      </c>
      <c r="G33" s="1">
        <v>0</v>
      </c>
      <c r="I33" s="1">
        <f t="shared" si="5"/>
        <v>23</v>
      </c>
      <c r="K33" s="2">
        <f t="shared" si="0"/>
        <v>0.4782608695652174</v>
      </c>
      <c r="L33" s="2">
        <f t="shared" si="1"/>
        <v>0.5217391304347826</v>
      </c>
      <c r="M33" s="2">
        <f t="shared" si="2"/>
        <v>0</v>
      </c>
      <c r="N33" s="2">
        <f t="shared" si="3"/>
        <v>0</v>
      </c>
      <c r="O33" s="2">
        <f t="shared" si="4"/>
        <v>0</v>
      </c>
      <c r="P33" s="2">
        <f t="shared" si="6"/>
        <v>0</v>
      </c>
    </row>
    <row r="34" spans="1:16" ht="15">
      <c r="A34" s="1" t="s">
        <v>31</v>
      </c>
      <c r="B34" s="1">
        <v>0</v>
      </c>
      <c r="C34" s="1">
        <v>72</v>
      </c>
      <c r="D34" s="1">
        <v>47</v>
      </c>
      <c r="E34" s="1">
        <v>0</v>
      </c>
      <c r="F34" s="1">
        <v>133</v>
      </c>
      <c r="G34" s="1">
        <v>0</v>
      </c>
      <c r="I34" s="1">
        <f t="shared" si="5"/>
        <v>252</v>
      </c>
      <c r="K34" s="2">
        <f aca="true" t="shared" si="7" ref="K34:K52">F34/I34</f>
        <v>0.5277777777777778</v>
      </c>
      <c r="L34" s="2">
        <f aca="true" t="shared" si="8" ref="L34:L52">C34/I34</f>
        <v>0.2857142857142857</v>
      </c>
      <c r="M34" s="2">
        <f aca="true" t="shared" si="9" ref="M34:M52">D34/I34</f>
        <v>0.1865079365079365</v>
      </c>
      <c r="N34" s="2">
        <f aca="true" t="shared" si="10" ref="N34:N52">B34/I34</f>
        <v>0</v>
      </c>
      <c r="O34" s="2">
        <f aca="true" t="shared" si="11" ref="O34:O52">E34/I34</f>
        <v>0</v>
      </c>
      <c r="P34" s="2">
        <f t="shared" si="6"/>
        <v>0</v>
      </c>
    </row>
    <row r="35" spans="1:16" ht="15">
      <c r="A35" s="1" t="s">
        <v>32</v>
      </c>
      <c r="B35" s="1">
        <v>0</v>
      </c>
      <c r="C35" s="1">
        <v>18</v>
      </c>
      <c r="D35" s="1">
        <v>13</v>
      </c>
      <c r="E35" s="1">
        <v>0</v>
      </c>
      <c r="F35" s="1">
        <v>44</v>
      </c>
      <c r="G35" s="1">
        <v>0</v>
      </c>
      <c r="I35" s="1">
        <f t="shared" si="5"/>
        <v>75</v>
      </c>
      <c r="K35" s="2">
        <f t="shared" si="7"/>
        <v>0.5866666666666667</v>
      </c>
      <c r="L35" s="2">
        <f t="shared" si="8"/>
        <v>0.24</v>
      </c>
      <c r="M35" s="2">
        <f t="shared" si="9"/>
        <v>0.17333333333333334</v>
      </c>
      <c r="N35" s="2">
        <f t="shared" si="10"/>
        <v>0</v>
      </c>
      <c r="O35" s="2">
        <f t="shared" si="11"/>
        <v>0</v>
      </c>
      <c r="P35" s="2">
        <f t="shared" si="6"/>
        <v>0</v>
      </c>
    </row>
    <row r="36" spans="1:16" ht="15">
      <c r="A36" s="1" t="s">
        <v>33</v>
      </c>
      <c r="B36" s="1">
        <v>0</v>
      </c>
      <c r="C36" s="1">
        <v>6</v>
      </c>
      <c r="D36" s="1">
        <v>0</v>
      </c>
      <c r="E36" s="1">
        <v>0</v>
      </c>
      <c r="F36" s="1">
        <v>4</v>
      </c>
      <c r="G36" s="1">
        <v>4</v>
      </c>
      <c r="I36" s="1">
        <f t="shared" si="5"/>
        <v>14</v>
      </c>
      <c r="K36" s="2">
        <f t="shared" si="7"/>
        <v>0.2857142857142857</v>
      </c>
      <c r="L36" s="2">
        <f t="shared" si="8"/>
        <v>0.42857142857142855</v>
      </c>
      <c r="M36" s="2">
        <f t="shared" si="9"/>
        <v>0</v>
      </c>
      <c r="N36" s="2">
        <f t="shared" si="10"/>
        <v>0</v>
      </c>
      <c r="O36" s="2">
        <f t="shared" si="11"/>
        <v>0</v>
      </c>
      <c r="P36" s="2">
        <f t="shared" si="6"/>
        <v>0.2857142857142857</v>
      </c>
    </row>
    <row r="37" spans="1:16" ht="15">
      <c r="A37" s="1" t="s">
        <v>34</v>
      </c>
      <c r="B37" s="1">
        <v>0</v>
      </c>
      <c r="C37" s="1">
        <v>79</v>
      </c>
      <c r="D37" s="1">
        <v>8</v>
      </c>
      <c r="E37" s="1">
        <v>0</v>
      </c>
      <c r="F37" s="1">
        <v>67</v>
      </c>
      <c r="G37" s="1">
        <v>0</v>
      </c>
      <c r="I37" s="1">
        <f t="shared" si="5"/>
        <v>154</v>
      </c>
      <c r="K37" s="2">
        <f t="shared" si="7"/>
        <v>0.43506493506493504</v>
      </c>
      <c r="L37" s="2">
        <f t="shared" si="8"/>
        <v>0.512987012987013</v>
      </c>
      <c r="M37" s="2">
        <f t="shared" si="9"/>
        <v>0.05194805194805195</v>
      </c>
      <c r="N37" s="2">
        <f t="shared" si="10"/>
        <v>0</v>
      </c>
      <c r="O37" s="2">
        <f t="shared" si="11"/>
        <v>0</v>
      </c>
      <c r="P37" s="2">
        <f t="shared" si="6"/>
        <v>0</v>
      </c>
    </row>
    <row r="38" spans="1:16" ht="15">
      <c r="A38" s="1" t="s">
        <v>35</v>
      </c>
      <c r="B38" s="1">
        <v>0</v>
      </c>
      <c r="C38" s="1">
        <v>18</v>
      </c>
      <c r="D38" s="1">
        <v>0</v>
      </c>
      <c r="E38" s="1">
        <v>0</v>
      </c>
      <c r="F38" s="1">
        <v>18</v>
      </c>
      <c r="G38" s="1">
        <v>0</v>
      </c>
      <c r="I38" s="1">
        <f t="shared" si="5"/>
        <v>36</v>
      </c>
      <c r="K38" s="2">
        <f t="shared" si="7"/>
        <v>0.5</v>
      </c>
      <c r="L38" s="2">
        <f t="shared" si="8"/>
        <v>0.5</v>
      </c>
      <c r="M38" s="2">
        <f t="shared" si="9"/>
        <v>0</v>
      </c>
      <c r="N38" s="2">
        <f t="shared" si="10"/>
        <v>0</v>
      </c>
      <c r="O38" s="2">
        <f t="shared" si="11"/>
        <v>0</v>
      </c>
      <c r="P38" s="2">
        <f t="shared" si="6"/>
        <v>0</v>
      </c>
    </row>
    <row r="39" spans="1:16" ht="15">
      <c r="A39" s="1" t="s">
        <v>36</v>
      </c>
      <c r="B39" s="1">
        <v>0</v>
      </c>
      <c r="C39" s="1">
        <v>27</v>
      </c>
      <c r="D39" s="1">
        <v>0</v>
      </c>
      <c r="E39" s="1">
        <v>0</v>
      </c>
      <c r="F39" s="1">
        <v>16</v>
      </c>
      <c r="G39" s="1">
        <v>0</v>
      </c>
      <c r="I39" s="1">
        <f t="shared" si="5"/>
        <v>43</v>
      </c>
      <c r="K39" s="2">
        <f t="shared" si="7"/>
        <v>0.37209302325581395</v>
      </c>
      <c r="L39" s="2">
        <f t="shared" si="8"/>
        <v>0.627906976744186</v>
      </c>
      <c r="M39" s="2">
        <f t="shared" si="9"/>
        <v>0</v>
      </c>
      <c r="N39" s="2">
        <f t="shared" si="10"/>
        <v>0</v>
      </c>
      <c r="O39" s="2">
        <f t="shared" si="11"/>
        <v>0</v>
      </c>
      <c r="P39" s="2">
        <f t="shared" si="6"/>
        <v>0</v>
      </c>
    </row>
    <row r="40" spans="1:16" ht="15">
      <c r="A40" s="1" t="s">
        <v>37</v>
      </c>
      <c r="B40" s="1">
        <v>0</v>
      </c>
      <c r="C40" s="1">
        <v>16</v>
      </c>
      <c r="D40" s="1">
        <v>1</v>
      </c>
      <c r="E40" s="1">
        <v>0</v>
      </c>
      <c r="F40" s="1">
        <v>126</v>
      </c>
      <c r="G40" s="1">
        <v>4</v>
      </c>
      <c r="I40" s="1">
        <f t="shared" si="5"/>
        <v>147</v>
      </c>
      <c r="K40" s="2">
        <f t="shared" si="7"/>
        <v>0.8571428571428571</v>
      </c>
      <c r="L40" s="2">
        <f t="shared" si="8"/>
        <v>0.10884353741496598</v>
      </c>
      <c r="M40" s="2">
        <f t="shared" si="9"/>
        <v>0.006802721088435374</v>
      </c>
      <c r="N40" s="2">
        <f t="shared" si="10"/>
        <v>0</v>
      </c>
      <c r="O40" s="2">
        <f t="shared" si="11"/>
        <v>0</v>
      </c>
      <c r="P40" s="2">
        <f t="shared" si="6"/>
        <v>0.027210884353741496</v>
      </c>
    </row>
    <row r="41" spans="1:16" ht="15">
      <c r="A41" s="1" t="s">
        <v>38</v>
      </c>
      <c r="B41" s="1">
        <v>0</v>
      </c>
      <c r="C41" s="1">
        <v>12</v>
      </c>
      <c r="D41" s="1">
        <v>0</v>
      </c>
      <c r="E41" s="1">
        <v>0</v>
      </c>
      <c r="F41" s="1">
        <v>10</v>
      </c>
      <c r="G41" s="1">
        <v>0</v>
      </c>
      <c r="I41" s="1">
        <f t="shared" si="5"/>
        <v>22</v>
      </c>
      <c r="K41" s="2">
        <f t="shared" si="7"/>
        <v>0.45454545454545453</v>
      </c>
      <c r="L41" s="2">
        <f t="shared" si="8"/>
        <v>0.5454545454545454</v>
      </c>
      <c r="M41" s="2">
        <f t="shared" si="9"/>
        <v>0</v>
      </c>
      <c r="N41" s="2">
        <f t="shared" si="10"/>
        <v>0</v>
      </c>
      <c r="O41" s="2">
        <f t="shared" si="11"/>
        <v>0</v>
      </c>
      <c r="P41" s="2">
        <f t="shared" si="6"/>
        <v>0</v>
      </c>
    </row>
    <row r="42" spans="1:16" ht="15">
      <c r="A42" s="1" t="s">
        <v>39</v>
      </c>
      <c r="B42" s="1">
        <v>0</v>
      </c>
      <c r="C42" s="1">
        <v>7</v>
      </c>
      <c r="D42" s="1">
        <v>17</v>
      </c>
      <c r="E42" s="1">
        <v>0</v>
      </c>
      <c r="F42" s="1">
        <v>6</v>
      </c>
      <c r="G42" s="1">
        <v>12</v>
      </c>
      <c r="I42" s="1">
        <f t="shared" si="5"/>
        <v>42</v>
      </c>
      <c r="K42" s="2">
        <f t="shared" si="7"/>
        <v>0.14285714285714285</v>
      </c>
      <c r="L42" s="2">
        <f t="shared" si="8"/>
        <v>0.16666666666666666</v>
      </c>
      <c r="M42" s="2">
        <f t="shared" si="9"/>
        <v>0.40476190476190477</v>
      </c>
      <c r="N42" s="2">
        <f t="shared" si="10"/>
        <v>0</v>
      </c>
      <c r="O42" s="2">
        <f t="shared" si="11"/>
        <v>0</v>
      </c>
      <c r="P42" s="2">
        <f t="shared" si="6"/>
        <v>0.2857142857142857</v>
      </c>
    </row>
    <row r="43" spans="1:16" ht="15">
      <c r="A43" s="1" t="s">
        <v>40</v>
      </c>
      <c r="B43" s="1">
        <v>0</v>
      </c>
      <c r="C43" s="1">
        <v>9</v>
      </c>
      <c r="D43" s="1">
        <v>0</v>
      </c>
      <c r="E43" s="1">
        <v>0</v>
      </c>
      <c r="F43" s="1">
        <v>6</v>
      </c>
      <c r="G43" s="1">
        <v>0</v>
      </c>
      <c r="I43" s="1">
        <f t="shared" si="5"/>
        <v>15</v>
      </c>
      <c r="K43" s="2">
        <f t="shared" si="7"/>
        <v>0.4</v>
      </c>
      <c r="L43" s="2">
        <f t="shared" si="8"/>
        <v>0.6</v>
      </c>
      <c r="M43" s="2">
        <f t="shared" si="9"/>
        <v>0</v>
      </c>
      <c r="N43" s="2">
        <f t="shared" si="10"/>
        <v>0</v>
      </c>
      <c r="O43" s="2">
        <f t="shared" si="11"/>
        <v>0</v>
      </c>
      <c r="P43" s="2">
        <f t="shared" si="6"/>
        <v>0</v>
      </c>
    </row>
    <row r="44" spans="1:16" ht="15">
      <c r="A44" s="1" t="s">
        <v>41</v>
      </c>
      <c r="B44" s="1">
        <v>0</v>
      </c>
      <c r="C44" s="1">
        <v>20</v>
      </c>
      <c r="D44" s="1">
        <v>14</v>
      </c>
      <c r="E44" s="1">
        <v>0</v>
      </c>
      <c r="F44" s="1">
        <v>31</v>
      </c>
      <c r="G44" s="1">
        <v>0</v>
      </c>
      <c r="I44" s="1">
        <f t="shared" si="5"/>
        <v>65</v>
      </c>
      <c r="K44" s="2">
        <f t="shared" si="7"/>
        <v>0.47692307692307695</v>
      </c>
      <c r="L44" s="2">
        <f t="shared" si="8"/>
        <v>0.3076923076923077</v>
      </c>
      <c r="M44" s="2">
        <f t="shared" si="9"/>
        <v>0.2153846153846154</v>
      </c>
      <c r="N44" s="2">
        <f t="shared" si="10"/>
        <v>0</v>
      </c>
      <c r="O44" s="2">
        <f t="shared" si="11"/>
        <v>0</v>
      </c>
      <c r="P44" s="2">
        <f t="shared" si="6"/>
        <v>0</v>
      </c>
    </row>
    <row r="45" spans="1:16" ht="15">
      <c r="A45" s="1" t="s">
        <v>42</v>
      </c>
      <c r="B45" s="1">
        <v>0</v>
      </c>
      <c r="C45" s="1">
        <v>41</v>
      </c>
      <c r="D45" s="1">
        <v>35</v>
      </c>
      <c r="E45" s="1">
        <v>0</v>
      </c>
      <c r="F45" s="1">
        <v>119</v>
      </c>
      <c r="G45" s="1">
        <v>5</v>
      </c>
      <c r="I45" s="1">
        <f t="shared" si="5"/>
        <v>200</v>
      </c>
      <c r="K45" s="2">
        <f t="shared" si="7"/>
        <v>0.595</v>
      </c>
      <c r="L45" s="2">
        <f t="shared" si="8"/>
        <v>0.205</v>
      </c>
      <c r="M45" s="2">
        <f t="shared" si="9"/>
        <v>0.175</v>
      </c>
      <c r="N45" s="2">
        <f t="shared" si="10"/>
        <v>0</v>
      </c>
      <c r="O45" s="2">
        <f t="shared" si="11"/>
        <v>0</v>
      </c>
      <c r="P45" s="2">
        <f t="shared" si="6"/>
        <v>0.025</v>
      </c>
    </row>
    <row r="46" spans="1:16" ht="15">
      <c r="A46" s="1" t="s">
        <v>43</v>
      </c>
      <c r="B46" s="1">
        <v>0</v>
      </c>
      <c r="C46" s="1">
        <v>12</v>
      </c>
      <c r="D46" s="1">
        <v>0</v>
      </c>
      <c r="E46" s="1">
        <v>0</v>
      </c>
      <c r="F46" s="1">
        <v>4</v>
      </c>
      <c r="G46" s="1">
        <v>6</v>
      </c>
      <c r="I46" s="1">
        <f t="shared" si="5"/>
        <v>22</v>
      </c>
      <c r="K46" s="2">
        <f t="shared" si="7"/>
        <v>0.18181818181818182</v>
      </c>
      <c r="L46" s="2">
        <f t="shared" si="8"/>
        <v>0.5454545454545454</v>
      </c>
      <c r="M46" s="2">
        <f t="shared" si="9"/>
        <v>0</v>
      </c>
      <c r="N46" s="2">
        <f t="shared" si="10"/>
        <v>0</v>
      </c>
      <c r="O46" s="2">
        <f t="shared" si="11"/>
        <v>0</v>
      </c>
      <c r="P46" s="2">
        <f t="shared" si="6"/>
        <v>0.2727272727272727</v>
      </c>
    </row>
    <row r="47" spans="1:16" ht="15">
      <c r="A47" s="1" t="s">
        <v>44</v>
      </c>
      <c r="B47" s="1">
        <v>0</v>
      </c>
      <c r="C47" s="1">
        <v>8</v>
      </c>
      <c r="D47" s="1">
        <v>0</v>
      </c>
      <c r="E47" s="1">
        <v>0</v>
      </c>
      <c r="F47" s="1">
        <v>5</v>
      </c>
      <c r="G47" s="1">
        <v>0</v>
      </c>
      <c r="I47" s="1">
        <f t="shared" si="5"/>
        <v>13</v>
      </c>
      <c r="K47" s="2">
        <f t="shared" si="7"/>
        <v>0.38461538461538464</v>
      </c>
      <c r="L47" s="2">
        <f t="shared" si="8"/>
        <v>0.6153846153846154</v>
      </c>
      <c r="M47" s="2">
        <f t="shared" si="9"/>
        <v>0</v>
      </c>
      <c r="N47" s="2">
        <f t="shared" si="10"/>
        <v>0</v>
      </c>
      <c r="O47" s="2">
        <f t="shared" si="11"/>
        <v>0</v>
      </c>
      <c r="P47" s="2">
        <f t="shared" si="6"/>
        <v>0</v>
      </c>
    </row>
    <row r="48" spans="1:16" ht="15">
      <c r="A48" s="1" t="s">
        <v>45</v>
      </c>
      <c r="B48" s="1">
        <v>0</v>
      </c>
      <c r="C48" s="1">
        <v>13</v>
      </c>
      <c r="D48" s="1">
        <v>22</v>
      </c>
      <c r="E48" s="1">
        <v>0</v>
      </c>
      <c r="F48" s="1">
        <v>27</v>
      </c>
      <c r="G48" s="1">
        <v>16</v>
      </c>
      <c r="I48" s="1">
        <f t="shared" si="5"/>
        <v>78</v>
      </c>
      <c r="K48" s="2">
        <f t="shared" si="7"/>
        <v>0.34615384615384615</v>
      </c>
      <c r="L48" s="2">
        <f t="shared" si="8"/>
        <v>0.16666666666666666</v>
      </c>
      <c r="M48" s="2">
        <f t="shared" si="9"/>
        <v>0.28205128205128205</v>
      </c>
      <c r="N48" s="2">
        <f t="shared" si="10"/>
        <v>0</v>
      </c>
      <c r="O48" s="2">
        <f t="shared" si="11"/>
        <v>0</v>
      </c>
      <c r="P48" s="2">
        <f t="shared" si="6"/>
        <v>0.20512820512820512</v>
      </c>
    </row>
    <row r="49" spans="1:16" ht="15">
      <c r="A49" s="1" t="s">
        <v>46</v>
      </c>
      <c r="B49" s="1">
        <v>0</v>
      </c>
      <c r="C49" s="1">
        <v>38</v>
      </c>
      <c r="D49" s="1">
        <v>1</v>
      </c>
      <c r="E49" s="1">
        <v>0</v>
      </c>
      <c r="F49" s="1">
        <v>31</v>
      </c>
      <c r="G49" s="1">
        <v>0</v>
      </c>
      <c r="I49" s="1">
        <f t="shared" si="5"/>
        <v>70</v>
      </c>
      <c r="K49" s="2">
        <f t="shared" si="7"/>
        <v>0.44285714285714284</v>
      </c>
      <c r="L49" s="2">
        <f t="shared" si="8"/>
        <v>0.5428571428571428</v>
      </c>
      <c r="M49" s="2">
        <f t="shared" si="9"/>
        <v>0.014285714285714285</v>
      </c>
      <c r="N49" s="2">
        <f t="shared" si="10"/>
        <v>0</v>
      </c>
      <c r="O49" s="2">
        <f t="shared" si="11"/>
        <v>0</v>
      </c>
      <c r="P49" s="2">
        <f t="shared" si="6"/>
        <v>0</v>
      </c>
    </row>
    <row r="50" spans="1:16" ht="15">
      <c r="A50" s="1" t="s">
        <v>47</v>
      </c>
      <c r="B50" s="1">
        <v>0</v>
      </c>
      <c r="C50" s="1">
        <v>13</v>
      </c>
      <c r="D50" s="1">
        <v>0</v>
      </c>
      <c r="E50" s="1">
        <v>0</v>
      </c>
      <c r="F50" s="1">
        <v>22</v>
      </c>
      <c r="G50" s="1">
        <v>0</v>
      </c>
      <c r="I50" s="1">
        <f t="shared" si="5"/>
        <v>35</v>
      </c>
      <c r="K50" s="2">
        <f t="shared" si="7"/>
        <v>0.6285714285714286</v>
      </c>
      <c r="L50" s="2">
        <f t="shared" si="8"/>
        <v>0.37142857142857144</v>
      </c>
      <c r="M50" s="2">
        <f t="shared" si="9"/>
        <v>0</v>
      </c>
      <c r="N50" s="2">
        <f t="shared" si="10"/>
        <v>0</v>
      </c>
      <c r="O50" s="2">
        <f t="shared" si="11"/>
        <v>0</v>
      </c>
      <c r="P50" s="2">
        <f t="shared" si="6"/>
        <v>0</v>
      </c>
    </row>
    <row r="51" spans="1:16" ht="15">
      <c r="A51" s="1" t="s">
        <v>56</v>
      </c>
      <c r="B51" s="1">
        <v>0</v>
      </c>
      <c r="C51" s="1">
        <v>25</v>
      </c>
      <c r="D51" s="1">
        <v>5</v>
      </c>
      <c r="E51" s="1">
        <v>0</v>
      </c>
      <c r="F51" s="1">
        <v>46</v>
      </c>
      <c r="G51" s="1">
        <v>0</v>
      </c>
      <c r="I51" s="1">
        <f t="shared" si="5"/>
        <v>76</v>
      </c>
      <c r="K51" s="2">
        <f t="shared" si="7"/>
        <v>0.6052631578947368</v>
      </c>
      <c r="L51" s="2">
        <f t="shared" si="8"/>
        <v>0.32894736842105265</v>
      </c>
      <c r="M51" s="2">
        <f t="shared" si="9"/>
        <v>0.06578947368421052</v>
      </c>
      <c r="N51" s="2">
        <f t="shared" si="10"/>
        <v>0</v>
      </c>
      <c r="O51" s="2">
        <f t="shared" si="11"/>
        <v>0</v>
      </c>
      <c r="P51" s="2">
        <f t="shared" si="6"/>
        <v>0</v>
      </c>
    </row>
    <row r="52" spans="1:16" ht="15">
      <c r="A52" s="1" t="s">
        <v>48</v>
      </c>
      <c r="B52" s="1">
        <v>0</v>
      </c>
      <c r="C52" s="1">
        <v>8</v>
      </c>
      <c r="D52" s="1">
        <v>0</v>
      </c>
      <c r="E52" s="1">
        <v>0</v>
      </c>
      <c r="F52" s="1">
        <v>4</v>
      </c>
      <c r="G52" s="1">
        <v>0</v>
      </c>
      <c r="I52" s="1">
        <f t="shared" si="5"/>
        <v>12</v>
      </c>
      <c r="K52" s="2">
        <f t="shared" si="7"/>
        <v>0.3333333333333333</v>
      </c>
      <c r="L52" s="2">
        <f t="shared" si="8"/>
        <v>0.6666666666666666</v>
      </c>
      <c r="M52" s="2">
        <f t="shared" si="9"/>
        <v>0</v>
      </c>
      <c r="N52" s="2">
        <f t="shared" si="10"/>
        <v>0</v>
      </c>
      <c r="O52" s="2">
        <f t="shared" si="11"/>
        <v>0</v>
      </c>
      <c r="P52" s="2">
        <f t="shared" si="6"/>
        <v>0</v>
      </c>
    </row>
    <row r="54" spans="1:16" ht="15">
      <c r="A54" s="1" t="s">
        <v>55</v>
      </c>
      <c r="B54" s="3">
        <f aca="true" t="shared" si="12" ref="B54:G54">SUM(B2:B52)</f>
        <v>13</v>
      </c>
      <c r="C54" s="3">
        <f t="shared" si="12"/>
        <v>1164</v>
      </c>
      <c r="D54" s="3">
        <f t="shared" si="12"/>
        <v>358</v>
      </c>
      <c r="E54" s="3">
        <f t="shared" si="12"/>
        <v>21</v>
      </c>
      <c r="F54" s="3">
        <f t="shared" si="12"/>
        <v>1606</v>
      </c>
      <c r="G54" s="1">
        <f t="shared" si="12"/>
        <v>182</v>
      </c>
      <c r="I54" s="3">
        <f>SUM(B54:G54)</f>
        <v>3344</v>
      </c>
      <c r="K54" s="2">
        <f>F54/I54</f>
        <v>0.48026315789473684</v>
      </c>
      <c r="L54" s="2">
        <f>C54/I54</f>
        <v>0.3480861244019139</v>
      </c>
      <c r="M54" s="2">
        <f>D54/I54</f>
        <v>0.10705741626794259</v>
      </c>
      <c r="N54" s="2">
        <f>B54/I54</f>
        <v>0.00388755980861244</v>
      </c>
      <c r="O54" s="2">
        <f>E54/I54</f>
        <v>0.0062799043062200955</v>
      </c>
      <c r="P54" s="2">
        <f>G54/I54</f>
        <v>0.05442583732057416</v>
      </c>
    </row>
    <row r="55" ht="15">
      <c r="I55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2009-12-13T02:20:48Z</dcterms:created>
  <dcterms:modified xsi:type="dcterms:W3CDTF">2009-12-16T02:03:32Z</dcterms:modified>
  <cp:category/>
  <cp:version/>
  <cp:contentType/>
  <cp:contentStatus/>
</cp:coreProperties>
</file>