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<sst xmlns="http://schemas.openxmlformats.org/spreadsheetml/2006/main" count="62" uniqueCount="51">
  <si>
    <t>Bristol</t>
  </si>
  <si>
    <t>Kent</t>
  </si>
  <si>
    <t>Newport</t>
  </si>
  <si>
    <t>Providence</t>
  </si>
  <si>
    <t>Washington</t>
  </si>
  <si>
    <t>Absentee</t>
  </si>
  <si>
    <t>Total</t>
  </si>
  <si>
    <t>Barrington</t>
  </si>
  <si>
    <t>Burrillville</t>
  </si>
  <si>
    <t>Central Falls</t>
  </si>
  <si>
    <t>Charlestown</t>
  </si>
  <si>
    <t>Coventry</t>
  </si>
  <si>
    <t>Cranston</t>
  </si>
  <si>
    <t>Cumberland</t>
  </si>
  <si>
    <t>East Greenwich</t>
  </si>
  <si>
    <t>East Providence</t>
  </si>
  <si>
    <t>Exeter</t>
  </si>
  <si>
    <t>Foster</t>
  </si>
  <si>
    <t>Glocester</t>
  </si>
  <si>
    <t>Hopkinton</t>
  </si>
  <si>
    <t>Jamestown</t>
  </si>
  <si>
    <t>Johnston</t>
  </si>
  <si>
    <t>Lincoln</t>
  </si>
  <si>
    <t>Little Compton</t>
  </si>
  <si>
    <t>Middletown</t>
  </si>
  <si>
    <t>Narragansett</t>
  </si>
  <si>
    <t>New Shoreham</t>
  </si>
  <si>
    <t>North Kingstown</t>
  </si>
  <si>
    <t>North Providence</t>
  </si>
  <si>
    <t>North Smithfield</t>
  </si>
  <si>
    <t>Pawtucket</t>
  </si>
  <si>
    <t>Portsmouth</t>
  </si>
  <si>
    <t>Richmond</t>
  </si>
  <si>
    <t>Scituate</t>
  </si>
  <si>
    <t>Smithfield</t>
  </si>
  <si>
    <t>South Kingstown</t>
  </si>
  <si>
    <t>Tiverton</t>
  </si>
  <si>
    <t>Warren</t>
  </si>
  <si>
    <t>Warwick</t>
  </si>
  <si>
    <t>West Greenwich</t>
  </si>
  <si>
    <t>West Warwick</t>
  </si>
  <si>
    <t>Westerly</t>
  </si>
  <si>
    <t>Woonsocket</t>
  </si>
  <si>
    <t>Askew</t>
  </si>
  <si>
    <t>Glenn</t>
  </si>
  <si>
    <t>Hart</t>
  </si>
  <si>
    <t>Hollings</t>
  </si>
  <si>
    <t>Jackson</t>
  </si>
  <si>
    <t>McGovern</t>
  </si>
  <si>
    <t>Mondale</t>
  </si>
  <si>
    <t>Uncommitted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</si>
</sst>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D2" sqref="D2"/>
    </sheetView>
  </sheetViews>
  <sheetFormatPr defaultColWidth="9.140625" defaultRowHeight="12.75"/>
  <cols>
    <col min="1" max="1" width="16.7109375" style="1" bestFit="1" customWidth="1"/>
    <col min="2" max="2" width="6.8515625" style="1" bestFit="1" customWidth="1"/>
    <col min="3" max="3" width="8.8515625" style="1" bestFit="1" customWidth="1"/>
    <col min="4" max="4" width="6.28125" style="1" bestFit="1" customWidth="1"/>
    <col min="5" max="5" width="6.57421875" style="1" bestFit="1" customWidth="1"/>
    <col min="6" max="6" width="8.140625" style="1" bestFit="1" customWidth="1"/>
    <col min="7" max="7" width="7.7109375" style="1" bestFit="1" customWidth="1"/>
    <col min="8" max="8" width="10.00390625" style="1" bestFit="1" customWidth="1"/>
    <col min="9" max="9" width="8.8515625" style="1" bestFit="1" customWidth="1"/>
    <col min="10" max="10" width="13.28125" style="1" bestFit="1" customWidth="1"/>
    <col min="11" max="11" width="1.7109375" style="1" customWidth="1"/>
    <col min="12" max="12" width="6.57421875" style="1" bestFit="1" customWidth="1"/>
    <col min="13" max="13" width="2.140625" style="1" customWidth="1"/>
    <col min="14" max="14" width="7.140625" style="2" bestFit="1" customWidth="1"/>
    <col min="15" max="15" width="8.8515625" style="2" bestFit="1" customWidth="1"/>
    <col min="16" max="16" width="7.7109375" style="2" bestFit="1" customWidth="1"/>
    <col min="17" max="17" width="7.140625" style="2" bestFit="1" customWidth="1"/>
    <col min="18" max="18" width="10.00390625" style="2" bestFit="1" customWidth="1"/>
    <col min="19" max="16384" width="9.140625" style="1" customWidth="1"/>
  </cols>
  <sheetData>
    <row r="1" spans="2:18" ht="15">
      <c r="B1" s="1" t="s">
        <v>43</v>
      </c>
      <c r="C1" s="1" t="s">
        <v>12</v>
      </c>
      <c r="D1" s="1" t="s">
        <v>44</v>
      </c>
      <c r="E1" s="1" t="s">
        <v>45</v>
      </c>
      <c r="F1" s="1" t="s">
        <v>46</v>
      </c>
      <c r="G1" s="1" t="s">
        <v>47</v>
      </c>
      <c r="H1" s="1" t="s">
        <v>48</v>
      </c>
      <c r="I1" s="1" t="s">
        <v>49</v>
      </c>
      <c r="J1" s="1" t="s">
        <v>50</v>
      </c>
      <c r="L1" s="1" t="s">
        <v>6</v>
      </c>
      <c r="N1" s="2" t="s">
        <v>45</v>
      </c>
      <c r="O1" s="2" t="s">
        <v>49</v>
      </c>
      <c r="P1" s="2" t="s">
        <v>47</v>
      </c>
      <c r="Q1" s="2" t="s">
        <v>44</v>
      </c>
      <c r="R1" s="2" t="s">
        <v>48</v>
      </c>
    </row>
    <row r="2" spans="1:18" ht="15">
      <c r="A2" s="1" t="s">
        <v>0</v>
      </c>
      <c r="B2" s="3">
        <v>2</v>
      </c>
      <c r="C2" s="3">
        <v>9</v>
      </c>
      <c r="D2" s="3">
        <v>62</v>
      </c>
      <c r="E2" s="3">
        <v>757</v>
      </c>
      <c r="F2" s="3">
        <v>1</v>
      </c>
      <c r="G2" s="3">
        <v>62</v>
      </c>
      <c r="H2" s="3">
        <v>84</v>
      </c>
      <c r="I2" s="3">
        <v>589</v>
      </c>
      <c r="J2" s="3">
        <v>9</v>
      </c>
      <c r="K2" s="3"/>
      <c r="L2" s="3">
        <f>SUM(B2:J2)</f>
        <v>1575</v>
      </c>
      <c r="N2" s="2">
        <f>E2/L2</f>
        <v>0.48063492063492064</v>
      </c>
      <c r="O2" s="2">
        <f>I2/L2</f>
        <v>0.37396825396825395</v>
      </c>
      <c r="P2" s="2">
        <f>G2/L2</f>
        <v>0.03936507936507937</v>
      </c>
      <c r="Q2" s="2">
        <f>D2/L2</f>
        <v>0.03936507936507937</v>
      </c>
      <c r="R2" s="2">
        <f>H2/L2</f>
        <v>0.05333333333333334</v>
      </c>
    </row>
    <row r="3" spans="1:18" ht="15">
      <c r="A3" s="1" t="s">
        <v>1</v>
      </c>
      <c r="B3" s="3">
        <v>16</v>
      </c>
      <c r="C3" s="3">
        <v>4</v>
      </c>
      <c r="D3" s="3">
        <v>311</v>
      </c>
      <c r="E3" s="3">
        <v>3122</v>
      </c>
      <c r="F3" s="3">
        <v>2</v>
      </c>
      <c r="G3" s="3">
        <v>249</v>
      </c>
      <c r="H3" s="3">
        <v>261</v>
      </c>
      <c r="I3" s="3">
        <v>1983</v>
      </c>
      <c r="J3" s="3">
        <v>77</v>
      </c>
      <c r="K3" s="3"/>
      <c r="L3" s="3">
        <f>SUM(B3:J3)</f>
        <v>6025</v>
      </c>
      <c r="N3" s="2">
        <f>E3/L3</f>
        <v>0.5181742738589211</v>
      </c>
      <c r="O3" s="2">
        <f>I3/L3</f>
        <v>0.32912863070539417</v>
      </c>
      <c r="P3" s="2">
        <f>G3/L3</f>
        <v>0.04132780082987552</v>
      </c>
      <c r="Q3" s="2">
        <f>D3/L3</f>
        <v>0.05161825726141079</v>
      </c>
      <c r="R3" s="2">
        <f>H3/L3</f>
        <v>0.0433195020746888</v>
      </c>
    </row>
    <row r="4" spans="1:18" ht="15">
      <c r="A4" s="1" t="s">
        <v>2</v>
      </c>
      <c r="B4" s="3">
        <v>6</v>
      </c>
      <c r="C4" s="3">
        <v>24</v>
      </c>
      <c r="D4" s="3">
        <v>283</v>
      </c>
      <c r="E4" s="3">
        <v>1871</v>
      </c>
      <c r="F4" s="3">
        <v>22</v>
      </c>
      <c r="G4" s="3">
        <v>241</v>
      </c>
      <c r="H4" s="3">
        <v>175</v>
      </c>
      <c r="I4" s="3">
        <v>1028</v>
      </c>
      <c r="J4" s="3">
        <v>31</v>
      </c>
      <c r="K4" s="3"/>
      <c r="L4" s="3">
        <f>SUM(B4:J4)</f>
        <v>3681</v>
      </c>
      <c r="N4" s="2">
        <f>E4/L4</f>
        <v>0.5082857919043738</v>
      </c>
      <c r="O4" s="2">
        <f>I4/L4</f>
        <v>0.27927193697364844</v>
      </c>
      <c r="P4" s="2">
        <f>G4/L4</f>
        <v>0.06547133930997012</v>
      </c>
      <c r="Q4" s="2">
        <f>D4/L4</f>
        <v>0.07688128226025537</v>
      </c>
      <c r="R4" s="2">
        <f>H4/L4</f>
        <v>0.04754142895952187</v>
      </c>
    </row>
    <row r="5" spans="1:18" ht="15">
      <c r="A5" s="1" t="s">
        <v>3</v>
      </c>
      <c r="B5" s="3">
        <v>64</v>
      </c>
      <c r="C5" s="3">
        <v>231</v>
      </c>
      <c r="D5" s="3">
        <v>1328</v>
      </c>
      <c r="E5" s="3">
        <v>12487</v>
      </c>
      <c r="F5" s="3">
        <v>40</v>
      </c>
      <c r="G5" s="3">
        <v>2690</v>
      </c>
      <c r="H5" s="3">
        <v>1351</v>
      </c>
      <c r="I5" s="3">
        <v>10930</v>
      </c>
      <c r="J5" s="3">
        <v>271</v>
      </c>
      <c r="K5" s="3"/>
      <c r="L5" s="3">
        <f>SUM(B5:J5)</f>
        <v>29392</v>
      </c>
      <c r="N5" s="2">
        <f>E5/L5</f>
        <v>0.4248434948285248</v>
      </c>
      <c r="O5" s="2">
        <f>I5/L5</f>
        <v>0.37186989657049535</v>
      </c>
      <c r="P5" s="2">
        <f>G5/L5</f>
        <v>0.09152150244964616</v>
      </c>
      <c r="Q5" s="2">
        <f>D5/L5</f>
        <v>0.045182362547632006</v>
      </c>
      <c r="R5" s="2">
        <f>H5/L5</f>
        <v>0.04596488840500817</v>
      </c>
    </row>
    <row r="6" spans="1:18" ht="15">
      <c r="A6" s="1" t="s">
        <v>4</v>
      </c>
      <c r="B6" s="3">
        <v>4</v>
      </c>
      <c r="C6" s="3">
        <v>5</v>
      </c>
      <c r="D6" s="3">
        <v>204</v>
      </c>
      <c r="E6" s="3">
        <v>2054</v>
      </c>
      <c r="F6" s="3">
        <v>5</v>
      </c>
      <c r="G6" s="3">
        <v>293</v>
      </c>
      <c r="H6" s="3">
        <v>275</v>
      </c>
      <c r="I6" s="3">
        <v>871</v>
      </c>
      <c r="J6" s="3">
        <v>33</v>
      </c>
      <c r="K6" s="3"/>
      <c r="L6" s="3">
        <f>SUM(B6:J6)</f>
        <v>3744</v>
      </c>
      <c r="N6" s="2">
        <f>E6/L6</f>
        <v>0.5486111111111112</v>
      </c>
      <c r="O6" s="2">
        <f>I6/L6</f>
        <v>0.2326388888888889</v>
      </c>
      <c r="P6" s="2">
        <f>G6/L6</f>
        <v>0.07825854700854701</v>
      </c>
      <c r="Q6" s="2">
        <f>D6/L6</f>
        <v>0.05448717948717949</v>
      </c>
      <c r="R6" s="2">
        <f>H6/L6</f>
        <v>0.0734508547008547</v>
      </c>
    </row>
    <row r="7" spans="1:18" ht="15">
      <c r="A7" s="1" t="s">
        <v>5</v>
      </c>
      <c r="B7" s="3">
        <v>2</v>
      </c>
      <c r="C7" s="3">
        <v>5</v>
      </c>
      <c r="D7" s="3">
        <v>37</v>
      </c>
      <c r="E7" s="3">
        <v>128</v>
      </c>
      <c r="F7" s="3">
        <v>2</v>
      </c>
      <c r="G7" s="3">
        <v>15</v>
      </c>
      <c r="H7" s="3">
        <v>14</v>
      </c>
      <c r="I7" s="3">
        <v>170</v>
      </c>
      <c r="J7" s="3">
        <v>13</v>
      </c>
      <c r="K7" s="3"/>
      <c r="L7" s="3">
        <f>SUM(B7:J7)</f>
        <v>386</v>
      </c>
      <c r="N7" s="2">
        <f>E7/L7</f>
        <v>0.3316062176165803</v>
      </c>
      <c r="O7" s="2">
        <f>I7/L7</f>
        <v>0.44041450777202074</v>
      </c>
      <c r="P7" s="2">
        <f>G7/L7</f>
        <v>0.038860103626943004</v>
      </c>
      <c r="Q7" s="2">
        <f>D7/L7</f>
        <v>0.09585492227979274</v>
      </c>
      <c r="R7" s="2">
        <f>H7/L7</f>
        <v>0.03626943005181347</v>
      </c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8" ht="15">
      <c r="A9" s="1" t="s">
        <v>6</v>
      </c>
      <c r="B9" s="3">
        <f>SUM(B2:B7)</f>
        <v>94</v>
      </c>
      <c r="C9" s="3">
        <f aca="true" t="shared" si="0" ref="C9:J9">SUM(C2:C7)</f>
        <v>278</v>
      </c>
      <c r="D9" s="3">
        <f t="shared" si="0"/>
        <v>2225</v>
      </c>
      <c r="E9" s="3">
        <f t="shared" si="0"/>
        <v>20419</v>
      </c>
      <c r="F9" s="3">
        <f t="shared" si="0"/>
        <v>72</v>
      </c>
      <c r="G9" s="3">
        <f t="shared" si="0"/>
        <v>3550</v>
      </c>
      <c r="H9" s="3">
        <f t="shared" si="0"/>
        <v>2160</v>
      </c>
      <c r="I9" s="3">
        <f t="shared" si="0"/>
        <v>15571</v>
      </c>
      <c r="J9" s="3">
        <f t="shared" si="0"/>
        <v>434</v>
      </c>
      <c r="K9" s="3"/>
      <c r="L9" s="3">
        <f>SUM(B9:J9)</f>
        <v>44803</v>
      </c>
      <c r="N9" s="2">
        <f>E9/L9</f>
        <v>0.4557507309778363</v>
      </c>
      <c r="O9" s="2">
        <f>I9/L9</f>
        <v>0.34754369127067386</v>
      </c>
      <c r="P9" s="2">
        <f>G9/L9</f>
        <v>0.07923576546213423</v>
      </c>
      <c r="Q9" s="2">
        <f>D9/L9</f>
        <v>0.049661853000915114</v>
      </c>
      <c r="R9" s="2">
        <f>H9/L9</f>
        <v>0.04821105729527041</v>
      </c>
    </row>
    <row r="10" spans="2:1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8" ht="15">
      <c r="A11" s="1" t="s">
        <v>7</v>
      </c>
      <c r="B11" s="3">
        <v>2</v>
      </c>
      <c r="C11" s="3">
        <v>5</v>
      </c>
      <c r="D11" s="3">
        <v>36</v>
      </c>
      <c r="E11" s="3">
        <v>360</v>
      </c>
      <c r="F11" s="3">
        <v>1</v>
      </c>
      <c r="G11" s="3">
        <v>34</v>
      </c>
      <c r="H11" s="3">
        <v>55</v>
      </c>
      <c r="I11" s="3">
        <v>247</v>
      </c>
      <c r="J11" s="3">
        <v>4</v>
      </c>
      <c r="K11" s="3"/>
      <c r="L11" s="3">
        <f>SUM(B11:J11)</f>
        <v>744</v>
      </c>
      <c r="N11" s="2">
        <f>E11/L11</f>
        <v>0.4838709677419355</v>
      </c>
      <c r="O11" s="2">
        <f>I11/L11</f>
        <v>0.33198924731182794</v>
      </c>
      <c r="P11" s="2">
        <f>G11/L11</f>
        <v>0.0456989247311828</v>
      </c>
      <c r="Q11" s="2">
        <f>D11/L11</f>
        <v>0.04838709677419355</v>
      </c>
      <c r="R11" s="2">
        <f>H11/L11</f>
        <v>0.0739247311827957</v>
      </c>
    </row>
    <row r="12" spans="1:18" ht="15">
      <c r="A12" s="1" t="s">
        <v>0</v>
      </c>
      <c r="B12" s="3">
        <v>0</v>
      </c>
      <c r="C12" s="3">
        <v>0</v>
      </c>
      <c r="D12" s="3">
        <v>12</v>
      </c>
      <c r="E12" s="3">
        <v>222</v>
      </c>
      <c r="F12" s="3">
        <v>0</v>
      </c>
      <c r="G12" s="3">
        <v>16</v>
      </c>
      <c r="H12" s="3">
        <v>18</v>
      </c>
      <c r="I12" s="3">
        <v>207</v>
      </c>
      <c r="J12" s="3">
        <v>4</v>
      </c>
      <c r="K12" s="3"/>
      <c r="L12" s="3">
        <f aca="true" t="shared" si="1" ref="L12:L50">SUM(B12:J12)</f>
        <v>479</v>
      </c>
      <c r="N12" s="2">
        <f aca="true" t="shared" si="2" ref="N12:N50">E12/L12</f>
        <v>0.46346555323590816</v>
      </c>
      <c r="O12" s="2">
        <f aca="true" t="shared" si="3" ref="O12:O50">I12/L12</f>
        <v>0.4321503131524008</v>
      </c>
      <c r="P12" s="2">
        <f aca="true" t="shared" si="4" ref="P12:P50">G12/L12</f>
        <v>0.033402922755741124</v>
      </c>
      <c r="Q12" s="2">
        <f aca="true" t="shared" si="5" ref="Q12:Q50">D12/L12</f>
        <v>0.025052192066805846</v>
      </c>
      <c r="R12" s="2">
        <f aca="true" t="shared" si="6" ref="R12:R50">H12/L12</f>
        <v>0.037578288100208766</v>
      </c>
    </row>
    <row r="13" spans="1:18" ht="15">
      <c r="A13" s="1" t="s">
        <v>8</v>
      </c>
      <c r="B13" s="3">
        <v>0</v>
      </c>
      <c r="C13" s="3">
        <v>0</v>
      </c>
      <c r="D13" s="3">
        <v>12</v>
      </c>
      <c r="E13" s="3">
        <v>197</v>
      </c>
      <c r="F13" s="3">
        <v>0</v>
      </c>
      <c r="G13" s="3">
        <v>7</v>
      </c>
      <c r="H13" s="3">
        <v>16</v>
      </c>
      <c r="I13" s="3">
        <v>87</v>
      </c>
      <c r="J13" s="3">
        <v>5</v>
      </c>
      <c r="K13" s="3"/>
      <c r="L13" s="3">
        <f t="shared" si="1"/>
        <v>324</v>
      </c>
      <c r="N13" s="2">
        <f t="shared" si="2"/>
        <v>0.6080246913580247</v>
      </c>
      <c r="O13" s="2">
        <f t="shared" si="3"/>
        <v>0.26851851851851855</v>
      </c>
      <c r="P13" s="2">
        <f t="shared" si="4"/>
        <v>0.021604938271604937</v>
      </c>
      <c r="Q13" s="2">
        <f t="shared" si="5"/>
        <v>0.037037037037037035</v>
      </c>
      <c r="R13" s="2">
        <f t="shared" si="6"/>
        <v>0.04938271604938271</v>
      </c>
    </row>
    <row r="14" spans="1:18" ht="15">
      <c r="A14" s="1" t="s">
        <v>9</v>
      </c>
      <c r="B14" s="3">
        <v>0</v>
      </c>
      <c r="C14" s="3">
        <v>29</v>
      </c>
      <c r="D14" s="3">
        <v>58</v>
      </c>
      <c r="E14" s="3">
        <v>393</v>
      </c>
      <c r="F14" s="3">
        <v>1</v>
      </c>
      <c r="G14" s="3">
        <v>30</v>
      </c>
      <c r="H14" s="3">
        <v>22</v>
      </c>
      <c r="I14" s="3">
        <v>480</v>
      </c>
      <c r="J14" s="3">
        <v>6</v>
      </c>
      <c r="K14" s="3"/>
      <c r="L14" s="3">
        <f t="shared" si="1"/>
        <v>1019</v>
      </c>
      <c r="N14" s="2">
        <f t="shared" si="2"/>
        <v>0.3856722276741904</v>
      </c>
      <c r="O14" s="2">
        <f t="shared" si="3"/>
        <v>0.47105004906771347</v>
      </c>
      <c r="P14" s="2">
        <f t="shared" si="4"/>
        <v>0.029440628066732092</v>
      </c>
      <c r="Q14" s="2">
        <f t="shared" si="5"/>
        <v>0.05691854759568204</v>
      </c>
      <c r="R14" s="2">
        <f t="shared" si="6"/>
        <v>0.021589793915603533</v>
      </c>
    </row>
    <row r="15" spans="1:18" ht="15">
      <c r="A15" s="1" t="s">
        <v>10</v>
      </c>
      <c r="B15" s="3">
        <v>0</v>
      </c>
      <c r="C15" s="3">
        <v>0</v>
      </c>
      <c r="D15" s="3">
        <v>8</v>
      </c>
      <c r="E15" s="3">
        <v>74</v>
      </c>
      <c r="F15" s="3">
        <v>0</v>
      </c>
      <c r="G15" s="3">
        <v>11</v>
      </c>
      <c r="H15" s="3">
        <v>7</v>
      </c>
      <c r="I15" s="3">
        <v>12</v>
      </c>
      <c r="J15" s="3">
        <v>3</v>
      </c>
      <c r="K15" s="3"/>
      <c r="L15" s="3">
        <f t="shared" si="1"/>
        <v>115</v>
      </c>
      <c r="N15" s="2">
        <f t="shared" si="2"/>
        <v>0.6434782608695652</v>
      </c>
      <c r="O15" s="2">
        <f t="shared" si="3"/>
        <v>0.10434782608695652</v>
      </c>
      <c r="P15" s="2">
        <f t="shared" si="4"/>
        <v>0.09565217391304348</v>
      </c>
      <c r="Q15" s="2">
        <f t="shared" si="5"/>
        <v>0.06956521739130435</v>
      </c>
      <c r="R15" s="2">
        <f t="shared" si="6"/>
        <v>0.06086956521739131</v>
      </c>
    </row>
    <row r="16" spans="1:18" ht="15">
      <c r="A16" s="1" t="s">
        <v>11</v>
      </c>
      <c r="B16" s="3">
        <v>2</v>
      </c>
      <c r="C16" s="3">
        <v>1</v>
      </c>
      <c r="D16" s="3">
        <v>30</v>
      </c>
      <c r="E16" s="3">
        <v>382</v>
      </c>
      <c r="F16" s="3">
        <v>0</v>
      </c>
      <c r="G16" s="3">
        <v>21</v>
      </c>
      <c r="H16" s="3">
        <v>34</v>
      </c>
      <c r="I16" s="3">
        <v>203</v>
      </c>
      <c r="J16" s="3">
        <v>9</v>
      </c>
      <c r="K16" s="3"/>
      <c r="L16" s="3">
        <f t="shared" si="1"/>
        <v>682</v>
      </c>
      <c r="N16" s="2">
        <f t="shared" si="2"/>
        <v>0.5601173020527859</v>
      </c>
      <c r="O16" s="2">
        <f t="shared" si="3"/>
        <v>0.29765395894428154</v>
      </c>
      <c r="P16" s="2">
        <f t="shared" si="4"/>
        <v>0.030791788856304986</v>
      </c>
      <c r="Q16" s="2">
        <f t="shared" si="5"/>
        <v>0.04398826979472141</v>
      </c>
      <c r="R16" s="2">
        <f t="shared" si="6"/>
        <v>0.04985337243401759</v>
      </c>
    </row>
    <row r="17" spans="1:18" ht="15">
      <c r="A17" s="1" t="s">
        <v>12</v>
      </c>
      <c r="B17" s="3">
        <v>8</v>
      </c>
      <c r="C17" s="3">
        <v>7</v>
      </c>
      <c r="D17" s="3">
        <v>113</v>
      </c>
      <c r="E17" s="3">
        <v>1104</v>
      </c>
      <c r="F17" s="3">
        <v>4</v>
      </c>
      <c r="G17" s="3">
        <v>114</v>
      </c>
      <c r="H17" s="3">
        <v>134</v>
      </c>
      <c r="I17" s="3">
        <v>1097</v>
      </c>
      <c r="J17" s="3">
        <v>41</v>
      </c>
      <c r="K17" s="3"/>
      <c r="L17" s="3">
        <f t="shared" si="1"/>
        <v>2622</v>
      </c>
      <c r="N17" s="2">
        <f t="shared" si="2"/>
        <v>0.42105263157894735</v>
      </c>
      <c r="O17" s="2">
        <f t="shared" si="3"/>
        <v>0.41838291380625475</v>
      </c>
      <c r="P17" s="2">
        <f t="shared" si="4"/>
        <v>0.043478260869565216</v>
      </c>
      <c r="Q17" s="2">
        <f t="shared" si="5"/>
        <v>0.04309687261632342</v>
      </c>
      <c r="R17" s="2">
        <f t="shared" si="6"/>
        <v>0.05110602593440122</v>
      </c>
    </row>
    <row r="18" spans="1:18" ht="15">
      <c r="A18" s="1" t="s">
        <v>13</v>
      </c>
      <c r="B18" s="3">
        <v>1</v>
      </c>
      <c r="C18" s="3">
        <v>10</v>
      </c>
      <c r="D18" s="3">
        <v>91</v>
      </c>
      <c r="E18" s="3">
        <v>572</v>
      </c>
      <c r="F18" s="3">
        <v>0</v>
      </c>
      <c r="G18" s="3">
        <v>34</v>
      </c>
      <c r="H18" s="3">
        <v>42</v>
      </c>
      <c r="I18" s="3">
        <v>332</v>
      </c>
      <c r="J18" s="3">
        <v>5</v>
      </c>
      <c r="K18" s="3"/>
      <c r="L18" s="3">
        <f t="shared" si="1"/>
        <v>1087</v>
      </c>
      <c r="N18" s="2">
        <f t="shared" si="2"/>
        <v>0.5262189512419503</v>
      </c>
      <c r="O18" s="2">
        <f t="shared" si="3"/>
        <v>0.30542778288868444</v>
      </c>
      <c r="P18" s="2">
        <f t="shared" si="4"/>
        <v>0.031278748850046</v>
      </c>
      <c r="Q18" s="2">
        <f t="shared" si="5"/>
        <v>0.08371665133394664</v>
      </c>
      <c r="R18" s="2">
        <f t="shared" si="6"/>
        <v>0.03863845446182153</v>
      </c>
    </row>
    <row r="19" spans="1:18" ht="15">
      <c r="A19" s="1" t="s">
        <v>14</v>
      </c>
      <c r="B19" s="3">
        <v>0</v>
      </c>
      <c r="C19" s="3">
        <v>0</v>
      </c>
      <c r="D19" s="3">
        <v>21</v>
      </c>
      <c r="E19" s="3">
        <v>156</v>
      </c>
      <c r="F19" s="3">
        <v>0</v>
      </c>
      <c r="G19" s="3">
        <v>22</v>
      </c>
      <c r="H19" s="3">
        <v>26</v>
      </c>
      <c r="I19" s="3">
        <v>86</v>
      </c>
      <c r="J19" s="3">
        <v>0</v>
      </c>
      <c r="K19" s="3"/>
      <c r="L19" s="3">
        <f t="shared" si="1"/>
        <v>311</v>
      </c>
      <c r="N19" s="2">
        <f t="shared" si="2"/>
        <v>0.5016077170418006</v>
      </c>
      <c r="O19" s="2">
        <f t="shared" si="3"/>
        <v>0.2765273311897106</v>
      </c>
      <c r="P19" s="2">
        <f t="shared" si="4"/>
        <v>0.0707395498392283</v>
      </c>
      <c r="Q19" s="2">
        <f t="shared" si="5"/>
        <v>0.06752411575562701</v>
      </c>
      <c r="R19" s="2">
        <f t="shared" si="6"/>
        <v>0.08360128617363344</v>
      </c>
    </row>
    <row r="20" spans="1:18" ht="15">
      <c r="A20" s="1" t="s">
        <v>15</v>
      </c>
      <c r="B20" s="3">
        <v>2</v>
      </c>
      <c r="C20" s="3">
        <v>24</v>
      </c>
      <c r="D20" s="3">
        <v>111</v>
      </c>
      <c r="E20" s="3">
        <v>1012</v>
      </c>
      <c r="F20" s="3">
        <v>1</v>
      </c>
      <c r="G20" s="3">
        <v>269</v>
      </c>
      <c r="H20" s="3">
        <v>99</v>
      </c>
      <c r="I20" s="3">
        <v>897</v>
      </c>
      <c r="J20" s="3">
        <v>13</v>
      </c>
      <c r="K20" s="3"/>
      <c r="L20" s="3">
        <f t="shared" si="1"/>
        <v>2428</v>
      </c>
      <c r="N20" s="2">
        <f t="shared" si="2"/>
        <v>0.41680395387149916</v>
      </c>
      <c r="O20" s="2">
        <f t="shared" si="3"/>
        <v>0.3694398682042834</v>
      </c>
      <c r="P20" s="2">
        <f t="shared" si="4"/>
        <v>0.11079077429983525</v>
      </c>
      <c r="Q20" s="2">
        <f t="shared" si="5"/>
        <v>0.0457166392092257</v>
      </c>
      <c r="R20" s="2">
        <f t="shared" si="6"/>
        <v>0.04077429983525535</v>
      </c>
    </row>
    <row r="21" spans="1:18" ht="15">
      <c r="A21" s="1" t="s">
        <v>16</v>
      </c>
      <c r="B21" s="3">
        <v>1</v>
      </c>
      <c r="C21" s="3">
        <v>0</v>
      </c>
      <c r="D21" s="3">
        <v>5</v>
      </c>
      <c r="E21" s="3">
        <v>57</v>
      </c>
      <c r="F21" s="3">
        <v>0</v>
      </c>
      <c r="G21" s="3">
        <v>14</v>
      </c>
      <c r="H21" s="3">
        <v>8</v>
      </c>
      <c r="I21" s="3">
        <v>19</v>
      </c>
      <c r="J21" s="3">
        <v>0</v>
      </c>
      <c r="K21" s="3"/>
      <c r="L21" s="3">
        <f t="shared" si="1"/>
        <v>104</v>
      </c>
      <c r="N21" s="2">
        <f t="shared" si="2"/>
        <v>0.5480769230769231</v>
      </c>
      <c r="O21" s="2">
        <f t="shared" si="3"/>
        <v>0.18269230769230768</v>
      </c>
      <c r="P21" s="2">
        <f t="shared" si="4"/>
        <v>0.1346153846153846</v>
      </c>
      <c r="Q21" s="2">
        <f t="shared" si="5"/>
        <v>0.04807692307692308</v>
      </c>
      <c r="R21" s="2">
        <f t="shared" si="6"/>
        <v>0.07692307692307693</v>
      </c>
    </row>
    <row r="22" spans="1:18" ht="15">
      <c r="A22" s="1" t="s">
        <v>17</v>
      </c>
      <c r="B22" s="3">
        <v>0</v>
      </c>
      <c r="C22" s="3">
        <v>0</v>
      </c>
      <c r="D22" s="3">
        <v>6</v>
      </c>
      <c r="E22" s="3">
        <v>64</v>
      </c>
      <c r="F22" s="3">
        <v>0</v>
      </c>
      <c r="G22" s="3">
        <v>9</v>
      </c>
      <c r="H22" s="3">
        <v>7</v>
      </c>
      <c r="I22" s="3">
        <v>16</v>
      </c>
      <c r="J22" s="3">
        <v>1</v>
      </c>
      <c r="K22" s="3"/>
      <c r="L22" s="3">
        <f t="shared" si="1"/>
        <v>103</v>
      </c>
      <c r="N22" s="2">
        <f t="shared" si="2"/>
        <v>0.6213592233009708</v>
      </c>
      <c r="O22" s="2">
        <f t="shared" si="3"/>
        <v>0.1553398058252427</v>
      </c>
      <c r="P22" s="2">
        <f t="shared" si="4"/>
        <v>0.08737864077669903</v>
      </c>
      <c r="Q22" s="2">
        <f t="shared" si="5"/>
        <v>0.05825242718446602</v>
      </c>
      <c r="R22" s="2">
        <f t="shared" si="6"/>
        <v>0.06796116504854369</v>
      </c>
    </row>
    <row r="23" spans="1:18" ht="15">
      <c r="A23" s="1" t="s">
        <v>18</v>
      </c>
      <c r="B23" s="3">
        <v>0</v>
      </c>
      <c r="C23" s="3">
        <v>0</v>
      </c>
      <c r="D23" s="3">
        <v>17</v>
      </c>
      <c r="E23" s="3">
        <v>95</v>
      </c>
      <c r="F23" s="3">
        <v>0</v>
      </c>
      <c r="G23" s="3">
        <v>7</v>
      </c>
      <c r="H23" s="3">
        <v>10</v>
      </c>
      <c r="I23" s="3">
        <v>38</v>
      </c>
      <c r="J23" s="3">
        <v>1</v>
      </c>
      <c r="K23" s="3"/>
      <c r="L23" s="3">
        <f t="shared" si="1"/>
        <v>168</v>
      </c>
      <c r="N23" s="2">
        <f t="shared" si="2"/>
        <v>0.5654761904761905</v>
      </c>
      <c r="O23" s="2">
        <f t="shared" si="3"/>
        <v>0.2261904761904762</v>
      </c>
      <c r="P23" s="2">
        <f t="shared" si="4"/>
        <v>0.041666666666666664</v>
      </c>
      <c r="Q23" s="2">
        <f t="shared" si="5"/>
        <v>0.10119047619047619</v>
      </c>
      <c r="R23" s="2">
        <f t="shared" si="6"/>
        <v>0.05952380952380952</v>
      </c>
    </row>
    <row r="24" spans="1:18" ht="15">
      <c r="A24" s="1" t="s">
        <v>19</v>
      </c>
      <c r="B24" s="3">
        <v>0</v>
      </c>
      <c r="C24" s="3">
        <v>0</v>
      </c>
      <c r="D24" s="3">
        <v>6</v>
      </c>
      <c r="E24" s="3">
        <v>80</v>
      </c>
      <c r="F24" s="3">
        <v>0</v>
      </c>
      <c r="G24" s="3">
        <v>11</v>
      </c>
      <c r="H24" s="3">
        <v>6</v>
      </c>
      <c r="I24" s="3">
        <v>27</v>
      </c>
      <c r="J24" s="3">
        <v>1</v>
      </c>
      <c r="K24" s="3"/>
      <c r="L24" s="3">
        <f t="shared" si="1"/>
        <v>131</v>
      </c>
      <c r="N24" s="2">
        <f t="shared" si="2"/>
        <v>0.6106870229007634</v>
      </c>
      <c r="O24" s="2">
        <f t="shared" si="3"/>
        <v>0.20610687022900764</v>
      </c>
      <c r="P24" s="2">
        <f t="shared" si="4"/>
        <v>0.08396946564885496</v>
      </c>
      <c r="Q24" s="2">
        <f t="shared" si="5"/>
        <v>0.04580152671755725</v>
      </c>
      <c r="R24" s="2">
        <f t="shared" si="6"/>
        <v>0.04580152671755725</v>
      </c>
    </row>
    <row r="25" spans="1:18" ht="15">
      <c r="A25" s="1" t="s">
        <v>20</v>
      </c>
      <c r="B25" s="3">
        <v>0</v>
      </c>
      <c r="C25" s="3">
        <v>1</v>
      </c>
      <c r="D25" s="3">
        <v>23</v>
      </c>
      <c r="E25" s="3">
        <v>222</v>
      </c>
      <c r="F25" s="3">
        <v>1</v>
      </c>
      <c r="G25" s="3">
        <v>13</v>
      </c>
      <c r="H25" s="3">
        <v>24</v>
      </c>
      <c r="I25" s="3">
        <v>56</v>
      </c>
      <c r="J25" s="3">
        <v>2</v>
      </c>
      <c r="K25" s="3"/>
      <c r="L25" s="3">
        <f t="shared" si="1"/>
        <v>342</v>
      </c>
      <c r="N25" s="2">
        <f t="shared" si="2"/>
        <v>0.6491228070175439</v>
      </c>
      <c r="O25" s="2">
        <f t="shared" si="3"/>
        <v>0.16374269005847952</v>
      </c>
      <c r="P25" s="2">
        <f t="shared" si="4"/>
        <v>0.038011695906432746</v>
      </c>
      <c r="Q25" s="2">
        <f t="shared" si="5"/>
        <v>0.06725146198830409</v>
      </c>
      <c r="R25" s="2">
        <f t="shared" si="6"/>
        <v>0.07017543859649122</v>
      </c>
    </row>
    <row r="26" spans="1:18" ht="15">
      <c r="A26" s="1" t="s">
        <v>21</v>
      </c>
      <c r="B26" s="3">
        <v>2</v>
      </c>
      <c r="C26" s="3">
        <v>2</v>
      </c>
      <c r="D26" s="3">
        <v>54</v>
      </c>
      <c r="E26" s="3">
        <v>662</v>
      </c>
      <c r="F26" s="3">
        <v>4</v>
      </c>
      <c r="G26" s="3">
        <v>30</v>
      </c>
      <c r="H26" s="3">
        <v>51</v>
      </c>
      <c r="I26" s="3">
        <v>550</v>
      </c>
      <c r="J26" s="3">
        <v>23</v>
      </c>
      <c r="K26" s="3"/>
      <c r="L26" s="3">
        <f t="shared" si="1"/>
        <v>1378</v>
      </c>
      <c r="N26" s="2">
        <f t="shared" si="2"/>
        <v>0.48040638606676345</v>
      </c>
      <c r="O26" s="2">
        <f t="shared" si="3"/>
        <v>0.3991291727140784</v>
      </c>
      <c r="P26" s="2">
        <f t="shared" si="4"/>
        <v>0.02177068214804064</v>
      </c>
      <c r="Q26" s="2">
        <f t="shared" si="5"/>
        <v>0.03918722786647315</v>
      </c>
      <c r="R26" s="2">
        <f t="shared" si="6"/>
        <v>0.03701015965166909</v>
      </c>
    </row>
    <row r="27" spans="1:18" ht="15">
      <c r="A27" s="1" t="s">
        <v>22</v>
      </c>
      <c r="B27" s="3">
        <v>0</v>
      </c>
      <c r="C27" s="3">
        <v>10</v>
      </c>
      <c r="D27" s="3">
        <v>34</v>
      </c>
      <c r="E27" s="3">
        <v>326</v>
      </c>
      <c r="F27" s="3">
        <v>2</v>
      </c>
      <c r="G27" s="3">
        <v>17</v>
      </c>
      <c r="H27" s="3">
        <v>30</v>
      </c>
      <c r="I27" s="3">
        <v>229</v>
      </c>
      <c r="J27" s="3">
        <v>0</v>
      </c>
      <c r="K27" s="3"/>
      <c r="L27" s="3">
        <f t="shared" si="1"/>
        <v>648</v>
      </c>
      <c r="N27" s="2">
        <f t="shared" si="2"/>
        <v>0.5030864197530864</v>
      </c>
      <c r="O27" s="2">
        <f t="shared" si="3"/>
        <v>0.3533950617283951</v>
      </c>
      <c r="P27" s="2">
        <f t="shared" si="4"/>
        <v>0.026234567901234566</v>
      </c>
      <c r="Q27" s="2">
        <f t="shared" si="5"/>
        <v>0.05246913580246913</v>
      </c>
      <c r="R27" s="2">
        <f t="shared" si="6"/>
        <v>0.046296296296296294</v>
      </c>
    </row>
    <row r="28" spans="1:18" ht="15">
      <c r="A28" s="1" t="s">
        <v>23</v>
      </c>
      <c r="B28" s="3">
        <v>0</v>
      </c>
      <c r="C28" s="3">
        <v>1</v>
      </c>
      <c r="D28" s="3">
        <v>15</v>
      </c>
      <c r="E28" s="3">
        <v>99</v>
      </c>
      <c r="F28" s="3">
        <v>0</v>
      </c>
      <c r="G28" s="3">
        <v>6</v>
      </c>
      <c r="H28" s="3">
        <v>18</v>
      </c>
      <c r="I28" s="3">
        <v>52</v>
      </c>
      <c r="J28" s="3">
        <v>0</v>
      </c>
      <c r="K28" s="3"/>
      <c r="L28" s="3">
        <f t="shared" si="1"/>
        <v>191</v>
      </c>
      <c r="N28" s="2">
        <f t="shared" si="2"/>
        <v>0.518324607329843</v>
      </c>
      <c r="O28" s="2">
        <f t="shared" si="3"/>
        <v>0.27225130890052357</v>
      </c>
      <c r="P28" s="2">
        <f t="shared" si="4"/>
        <v>0.031413612565445025</v>
      </c>
      <c r="Q28" s="2">
        <f t="shared" si="5"/>
        <v>0.07853403141361257</v>
      </c>
      <c r="R28" s="2">
        <f t="shared" si="6"/>
        <v>0.09424083769633508</v>
      </c>
    </row>
    <row r="29" spans="1:18" ht="15">
      <c r="A29" s="1" t="s">
        <v>24</v>
      </c>
      <c r="B29" s="3">
        <v>1</v>
      </c>
      <c r="C29" s="3">
        <v>2</v>
      </c>
      <c r="D29" s="3">
        <v>39</v>
      </c>
      <c r="E29" s="3">
        <v>270</v>
      </c>
      <c r="F29" s="3">
        <v>1</v>
      </c>
      <c r="G29" s="3">
        <v>26</v>
      </c>
      <c r="H29" s="3">
        <v>21</v>
      </c>
      <c r="I29" s="3">
        <v>131</v>
      </c>
      <c r="J29" s="3">
        <v>4</v>
      </c>
      <c r="K29" s="3"/>
      <c r="L29" s="3">
        <f t="shared" si="1"/>
        <v>495</v>
      </c>
      <c r="N29" s="2">
        <f t="shared" si="2"/>
        <v>0.5454545454545454</v>
      </c>
      <c r="O29" s="2">
        <f t="shared" si="3"/>
        <v>0.26464646464646463</v>
      </c>
      <c r="P29" s="2">
        <f t="shared" si="4"/>
        <v>0.052525252525252523</v>
      </c>
      <c r="Q29" s="2">
        <f t="shared" si="5"/>
        <v>0.07878787878787878</v>
      </c>
      <c r="R29" s="2">
        <f t="shared" si="6"/>
        <v>0.04242424242424243</v>
      </c>
    </row>
    <row r="30" spans="1:18" ht="15">
      <c r="A30" s="1" t="s">
        <v>25</v>
      </c>
      <c r="B30" s="3">
        <v>2</v>
      </c>
      <c r="C30" s="3">
        <v>1</v>
      </c>
      <c r="D30" s="3">
        <v>48</v>
      </c>
      <c r="E30" s="3">
        <v>375</v>
      </c>
      <c r="F30" s="3">
        <v>1</v>
      </c>
      <c r="G30" s="3">
        <v>44</v>
      </c>
      <c r="H30" s="3">
        <v>34</v>
      </c>
      <c r="I30" s="3">
        <v>173</v>
      </c>
      <c r="J30" s="3">
        <v>4</v>
      </c>
      <c r="K30" s="3"/>
      <c r="L30" s="3">
        <f t="shared" si="1"/>
        <v>682</v>
      </c>
      <c r="N30" s="2">
        <f t="shared" si="2"/>
        <v>0.5498533724340176</v>
      </c>
      <c r="O30" s="2">
        <f t="shared" si="3"/>
        <v>0.2536656891495601</v>
      </c>
      <c r="P30" s="2">
        <f t="shared" si="4"/>
        <v>0.06451612903225806</v>
      </c>
      <c r="Q30" s="2">
        <f t="shared" si="5"/>
        <v>0.07038123167155426</v>
      </c>
      <c r="R30" s="2">
        <f t="shared" si="6"/>
        <v>0.04985337243401759</v>
      </c>
    </row>
    <row r="31" spans="1:18" ht="15">
      <c r="A31" s="1" t="s">
        <v>26</v>
      </c>
      <c r="B31" s="3">
        <v>0</v>
      </c>
      <c r="C31" s="3">
        <v>0</v>
      </c>
      <c r="D31" s="3">
        <v>2</v>
      </c>
      <c r="E31" s="3">
        <v>34</v>
      </c>
      <c r="F31" s="3">
        <v>0</v>
      </c>
      <c r="G31" s="3">
        <v>2</v>
      </c>
      <c r="H31" s="3">
        <v>11</v>
      </c>
      <c r="I31" s="3">
        <v>11</v>
      </c>
      <c r="J31" s="3">
        <v>1</v>
      </c>
      <c r="K31" s="3"/>
      <c r="L31" s="3">
        <f t="shared" si="1"/>
        <v>61</v>
      </c>
      <c r="N31" s="2">
        <f t="shared" si="2"/>
        <v>0.5573770491803278</v>
      </c>
      <c r="O31" s="2">
        <f t="shared" si="3"/>
        <v>0.18032786885245902</v>
      </c>
      <c r="P31" s="2">
        <f t="shared" si="4"/>
        <v>0.03278688524590164</v>
      </c>
      <c r="Q31" s="2">
        <f t="shared" si="5"/>
        <v>0.03278688524590164</v>
      </c>
      <c r="R31" s="2">
        <f t="shared" si="6"/>
        <v>0.18032786885245902</v>
      </c>
    </row>
    <row r="32" spans="1:18" ht="15">
      <c r="A32" s="1" t="s">
        <v>2</v>
      </c>
      <c r="B32" s="3">
        <v>2</v>
      </c>
      <c r="C32" s="3">
        <v>7</v>
      </c>
      <c r="D32" s="3">
        <v>101</v>
      </c>
      <c r="E32" s="3">
        <v>703</v>
      </c>
      <c r="F32" s="3">
        <v>5</v>
      </c>
      <c r="G32" s="3">
        <v>149</v>
      </c>
      <c r="H32" s="3">
        <v>57</v>
      </c>
      <c r="I32" s="3">
        <v>417</v>
      </c>
      <c r="J32" s="3">
        <v>20</v>
      </c>
      <c r="K32" s="3"/>
      <c r="L32" s="3">
        <f t="shared" si="1"/>
        <v>1461</v>
      </c>
      <c r="N32" s="2">
        <f t="shared" si="2"/>
        <v>0.4811772758384668</v>
      </c>
      <c r="O32" s="2">
        <f t="shared" si="3"/>
        <v>0.28542094455852157</v>
      </c>
      <c r="P32" s="2">
        <f t="shared" si="4"/>
        <v>0.10198494182067078</v>
      </c>
      <c r="Q32" s="2">
        <f t="shared" si="5"/>
        <v>0.06913073237508556</v>
      </c>
      <c r="R32" s="2">
        <f t="shared" si="6"/>
        <v>0.039014373716632446</v>
      </c>
    </row>
    <row r="33" spans="1:18" ht="15">
      <c r="A33" s="1" t="s">
        <v>27</v>
      </c>
      <c r="B33" s="3">
        <v>0</v>
      </c>
      <c r="C33" s="3">
        <v>0</v>
      </c>
      <c r="D33" s="3">
        <v>54</v>
      </c>
      <c r="E33" s="3">
        <v>457</v>
      </c>
      <c r="F33" s="3">
        <v>0</v>
      </c>
      <c r="G33" s="3">
        <v>68</v>
      </c>
      <c r="H33" s="3">
        <v>58</v>
      </c>
      <c r="I33" s="3">
        <v>207</v>
      </c>
      <c r="J33" s="3">
        <v>7</v>
      </c>
      <c r="K33" s="3"/>
      <c r="L33" s="3">
        <f t="shared" si="1"/>
        <v>851</v>
      </c>
      <c r="N33" s="2">
        <f t="shared" si="2"/>
        <v>0.5370152761457109</v>
      </c>
      <c r="O33" s="2">
        <f t="shared" si="3"/>
        <v>0.24324324324324326</v>
      </c>
      <c r="P33" s="2">
        <f t="shared" si="4"/>
        <v>0.0799059929494712</v>
      </c>
      <c r="Q33" s="2">
        <f t="shared" si="5"/>
        <v>0.06345475910693302</v>
      </c>
      <c r="R33" s="2">
        <f t="shared" si="6"/>
        <v>0.0681551116333725</v>
      </c>
    </row>
    <row r="34" spans="1:18" ht="15">
      <c r="A34" s="1" t="s">
        <v>28</v>
      </c>
      <c r="B34" s="3">
        <v>5</v>
      </c>
      <c r="C34" s="3">
        <v>31</v>
      </c>
      <c r="D34" s="3">
        <v>92</v>
      </c>
      <c r="E34" s="3">
        <v>871</v>
      </c>
      <c r="F34" s="3">
        <v>2</v>
      </c>
      <c r="G34" s="3">
        <v>41</v>
      </c>
      <c r="H34" s="3">
        <v>45</v>
      </c>
      <c r="I34" s="3">
        <v>1159</v>
      </c>
      <c r="J34" s="3">
        <v>15</v>
      </c>
      <c r="K34" s="3"/>
      <c r="L34" s="3">
        <f t="shared" si="1"/>
        <v>2261</v>
      </c>
      <c r="N34" s="2">
        <f t="shared" si="2"/>
        <v>0.38522777532065455</v>
      </c>
      <c r="O34" s="2">
        <f t="shared" si="3"/>
        <v>0.5126050420168067</v>
      </c>
      <c r="P34" s="2">
        <f t="shared" si="4"/>
        <v>0.01813356921716055</v>
      </c>
      <c r="Q34" s="2">
        <f t="shared" si="5"/>
        <v>0.040689960194604156</v>
      </c>
      <c r="R34" s="2">
        <f t="shared" si="6"/>
        <v>0.019902697921273773</v>
      </c>
    </row>
    <row r="35" spans="1:18" ht="15">
      <c r="A35" s="1" t="s">
        <v>29</v>
      </c>
      <c r="B35" s="3">
        <v>0</v>
      </c>
      <c r="C35" s="3">
        <v>5</v>
      </c>
      <c r="D35" s="3">
        <v>17</v>
      </c>
      <c r="E35" s="3">
        <v>171</v>
      </c>
      <c r="F35" s="3">
        <v>0</v>
      </c>
      <c r="G35" s="3">
        <v>11</v>
      </c>
      <c r="H35" s="3">
        <v>21</v>
      </c>
      <c r="I35" s="3">
        <v>99</v>
      </c>
      <c r="J35" s="3">
        <v>2</v>
      </c>
      <c r="K35" s="3"/>
      <c r="L35" s="3">
        <f t="shared" si="1"/>
        <v>326</v>
      </c>
      <c r="N35" s="2">
        <f t="shared" si="2"/>
        <v>0.5245398773006135</v>
      </c>
      <c r="O35" s="2">
        <f t="shared" si="3"/>
        <v>0.30368098159509205</v>
      </c>
      <c r="P35" s="2">
        <f t="shared" si="4"/>
        <v>0.03374233128834356</v>
      </c>
      <c r="Q35" s="2">
        <f t="shared" si="5"/>
        <v>0.05214723926380368</v>
      </c>
      <c r="R35" s="2">
        <f t="shared" si="6"/>
        <v>0.06441717791411043</v>
      </c>
    </row>
    <row r="36" spans="1:18" ht="15">
      <c r="A36" s="1" t="s">
        <v>30</v>
      </c>
      <c r="B36" s="3">
        <v>9</v>
      </c>
      <c r="C36" s="3">
        <v>46</v>
      </c>
      <c r="D36" s="3">
        <v>246</v>
      </c>
      <c r="E36" s="3">
        <v>1874</v>
      </c>
      <c r="F36" s="3">
        <v>10</v>
      </c>
      <c r="G36" s="3">
        <v>117</v>
      </c>
      <c r="H36" s="3">
        <v>168</v>
      </c>
      <c r="I36" s="3">
        <v>1637</v>
      </c>
      <c r="J36" s="3">
        <v>29</v>
      </c>
      <c r="K36" s="3"/>
      <c r="L36" s="3">
        <f t="shared" si="1"/>
        <v>4136</v>
      </c>
      <c r="N36" s="2">
        <f t="shared" si="2"/>
        <v>0.45309477756286265</v>
      </c>
      <c r="O36" s="2">
        <f t="shared" si="3"/>
        <v>0.39579303675048355</v>
      </c>
      <c r="P36" s="2">
        <f t="shared" si="4"/>
        <v>0.028288201160541586</v>
      </c>
      <c r="Q36" s="2">
        <f t="shared" si="5"/>
        <v>0.059477756286266927</v>
      </c>
      <c r="R36" s="2">
        <f t="shared" si="6"/>
        <v>0.04061895551257253</v>
      </c>
    </row>
    <row r="37" spans="1:18" ht="15">
      <c r="A37" s="1" t="s">
        <v>31</v>
      </c>
      <c r="B37" s="3">
        <v>0</v>
      </c>
      <c r="C37" s="3">
        <v>4</v>
      </c>
      <c r="D37" s="3">
        <v>45</v>
      </c>
      <c r="E37" s="3">
        <v>310</v>
      </c>
      <c r="F37" s="3">
        <v>2</v>
      </c>
      <c r="G37" s="3">
        <v>25</v>
      </c>
      <c r="H37" s="3">
        <v>24</v>
      </c>
      <c r="I37" s="3">
        <v>178</v>
      </c>
      <c r="J37" s="3">
        <v>1</v>
      </c>
      <c r="K37" s="3"/>
      <c r="L37" s="3">
        <f t="shared" si="1"/>
        <v>589</v>
      </c>
      <c r="N37" s="2">
        <f t="shared" si="2"/>
        <v>0.5263157894736842</v>
      </c>
      <c r="O37" s="2">
        <f t="shared" si="3"/>
        <v>0.30220713073005095</v>
      </c>
      <c r="P37" s="2">
        <f t="shared" si="4"/>
        <v>0.042444821731748725</v>
      </c>
      <c r="Q37" s="2">
        <f t="shared" si="5"/>
        <v>0.07640067911714771</v>
      </c>
      <c r="R37" s="2">
        <f t="shared" si="6"/>
        <v>0.04074702886247878</v>
      </c>
    </row>
    <row r="38" spans="1:18" ht="15">
      <c r="A38" s="1" t="s">
        <v>3</v>
      </c>
      <c r="B38" s="3">
        <v>30</v>
      </c>
      <c r="C38" s="3">
        <v>41</v>
      </c>
      <c r="D38" s="3">
        <v>328</v>
      </c>
      <c r="E38" s="3">
        <v>3666</v>
      </c>
      <c r="F38" s="3">
        <v>14</v>
      </c>
      <c r="G38" s="3">
        <v>1914</v>
      </c>
      <c r="H38" s="3">
        <v>613</v>
      </c>
      <c r="I38" s="3">
        <v>3239</v>
      </c>
      <c r="J38" s="3">
        <v>109</v>
      </c>
      <c r="K38" s="3"/>
      <c r="L38" s="3">
        <f t="shared" si="1"/>
        <v>9954</v>
      </c>
      <c r="N38" s="2">
        <f t="shared" si="2"/>
        <v>0.3682941531042797</v>
      </c>
      <c r="O38" s="2">
        <f t="shared" si="3"/>
        <v>0.3253968253968254</v>
      </c>
      <c r="P38" s="2">
        <f t="shared" si="4"/>
        <v>0.19228450874020495</v>
      </c>
      <c r="Q38" s="2">
        <f t="shared" si="5"/>
        <v>0.032951577255374724</v>
      </c>
      <c r="R38" s="2">
        <f t="shared" si="6"/>
        <v>0.061583283102270445</v>
      </c>
    </row>
    <row r="39" spans="1:18" ht="15">
      <c r="A39" s="1" t="s">
        <v>32</v>
      </c>
      <c r="B39" s="3">
        <v>0</v>
      </c>
      <c r="C39" s="3">
        <v>0</v>
      </c>
      <c r="D39" s="3">
        <v>9</v>
      </c>
      <c r="E39" s="3">
        <v>90</v>
      </c>
      <c r="F39" s="3">
        <v>0</v>
      </c>
      <c r="G39" s="3">
        <v>7</v>
      </c>
      <c r="H39" s="3">
        <v>12</v>
      </c>
      <c r="I39" s="3">
        <v>36</v>
      </c>
      <c r="J39" s="3">
        <v>1</v>
      </c>
      <c r="K39" s="3"/>
      <c r="L39" s="3">
        <f t="shared" si="1"/>
        <v>155</v>
      </c>
      <c r="N39" s="2">
        <f t="shared" si="2"/>
        <v>0.5806451612903226</v>
      </c>
      <c r="O39" s="2">
        <f t="shared" si="3"/>
        <v>0.23225806451612904</v>
      </c>
      <c r="P39" s="2">
        <f t="shared" si="4"/>
        <v>0.04516129032258064</v>
      </c>
      <c r="Q39" s="2">
        <f t="shared" si="5"/>
        <v>0.05806451612903226</v>
      </c>
      <c r="R39" s="2">
        <f t="shared" si="6"/>
        <v>0.07741935483870968</v>
      </c>
    </row>
    <row r="40" spans="1:18" ht="15">
      <c r="A40" s="1" t="s">
        <v>33</v>
      </c>
      <c r="B40" s="3">
        <v>0</v>
      </c>
      <c r="C40" s="3">
        <v>0</v>
      </c>
      <c r="D40" s="3">
        <v>15</v>
      </c>
      <c r="E40" s="3">
        <v>61</v>
      </c>
      <c r="F40" s="3">
        <v>0</v>
      </c>
      <c r="G40" s="3">
        <v>8</v>
      </c>
      <c r="H40" s="3">
        <v>7</v>
      </c>
      <c r="I40" s="3">
        <v>48</v>
      </c>
      <c r="J40" s="3">
        <v>3</v>
      </c>
      <c r="K40" s="3"/>
      <c r="L40" s="3">
        <f t="shared" si="1"/>
        <v>142</v>
      </c>
      <c r="N40" s="2">
        <f t="shared" si="2"/>
        <v>0.4295774647887324</v>
      </c>
      <c r="O40" s="2">
        <f t="shared" si="3"/>
        <v>0.3380281690140845</v>
      </c>
      <c r="P40" s="2">
        <f t="shared" si="4"/>
        <v>0.056338028169014086</v>
      </c>
      <c r="Q40" s="2">
        <f t="shared" si="5"/>
        <v>0.1056338028169014</v>
      </c>
      <c r="R40" s="2">
        <f t="shared" si="6"/>
        <v>0.04929577464788732</v>
      </c>
    </row>
    <row r="41" spans="1:18" ht="15">
      <c r="A41" s="1" t="s">
        <v>34</v>
      </c>
      <c r="B41" s="3">
        <v>0</v>
      </c>
      <c r="C41" s="3">
        <v>1</v>
      </c>
      <c r="D41" s="3">
        <v>30</v>
      </c>
      <c r="E41" s="3">
        <v>299</v>
      </c>
      <c r="F41" s="3">
        <v>0</v>
      </c>
      <c r="G41" s="3">
        <v>15</v>
      </c>
      <c r="H41" s="3">
        <v>31</v>
      </c>
      <c r="I41" s="3">
        <v>211</v>
      </c>
      <c r="J41" s="3">
        <v>4</v>
      </c>
      <c r="K41" s="3"/>
      <c r="L41" s="3">
        <f t="shared" si="1"/>
        <v>591</v>
      </c>
      <c r="N41" s="2">
        <f t="shared" si="2"/>
        <v>0.505922165820643</v>
      </c>
      <c r="O41" s="2">
        <f t="shared" si="3"/>
        <v>0.3570219966159052</v>
      </c>
      <c r="P41" s="2">
        <f t="shared" si="4"/>
        <v>0.025380710659898477</v>
      </c>
      <c r="Q41" s="2">
        <f t="shared" si="5"/>
        <v>0.050761421319796954</v>
      </c>
      <c r="R41" s="2">
        <f t="shared" si="6"/>
        <v>0.05245346869712352</v>
      </c>
    </row>
    <row r="42" spans="1:18" ht="15">
      <c r="A42" s="1" t="s">
        <v>35</v>
      </c>
      <c r="B42" s="3">
        <v>0</v>
      </c>
      <c r="C42" s="3">
        <v>4</v>
      </c>
      <c r="D42" s="3">
        <v>50</v>
      </c>
      <c r="E42" s="3">
        <v>632</v>
      </c>
      <c r="F42" s="3">
        <v>0</v>
      </c>
      <c r="G42" s="3">
        <v>122</v>
      </c>
      <c r="H42" s="3">
        <v>116</v>
      </c>
      <c r="I42" s="3">
        <v>266</v>
      </c>
      <c r="J42" s="3">
        <v>8</v>
      </c>
      <c r="K42" s="3"/>
      <c r="L42" s="3">
        <f t="shared" si="1"/>
        <v>1198</v>
      </c>
      <c r="N42" s="2">
        <f t="shared" si="2"/>
        <v>0.5275459098497496</v>
      </c>
      <c r="O42" s="2">
        <f t="shared" si="3"/>
        <v>0.22203672787979967</v>
      </c>
      <c r="P42" s="2">
        <f t="shared" si="4"/>
        <v>0.1018363939899833</v>
      </c>
      <c r="Q42" s="2">
        <f t="shared" si="5"/>
        <v>0.041736227045075125</v>
      </c>
      <c r="R42" s="2">
        <f t="shared" si="6"/>
        <v>0.09682804674457429</v>
      </c>
    </row>
    <row r="43" spans="1:18" ht="15">
      <c r="A43" s="1" t="s">
        <v>36</v>
      </c>
      <c r="B43" s="3">
        <v>3</v>
      </c>
      <c r="C43" s="3">
        <v>9</v>
      </c>
      <c r="D43" s="3">
        <v>60</v>
      </c>
      <c r="E43" s="3">
        <v>267</v>
      </c>
      <c r="F43" s="3">
        <v>13</v>
      </c>
      <c r="G43" s="3">
        <v>22</v>
      </c>
      <c r="H43" s="3">
        <v>31</v>
      </c>
      <c r="I43" s="3">
        <v>194</v>
      </c>
      <c r="J43" s="3">
        <v>4</v>
      </c>
      <c r="K43" s="3"/>
      <c r="L43" s="3">
        <f t="shared" si="1"/>
        <v>603</v>
      </c>
      <c r="N43" s="2">
        <f t="shared" si="2"/>
        <v>0.4427860696517413</v>
      </c>
      <c r="O43" s="2">
        <f t="shared" si="3"/>
        <v>0.32172470978441126</v>
      </c>
      <c r="P43" s="2">
        <f t="shared" si="4"/>
        <v>0.03648424543946932</v>
      </c>
      <c r="Q43" s="2">
        <f t="shared" si="5"/>
        <v>0.09950248756218906</v>
      </c>
      <c r="R43" s="2">
        <f t="shared" si="6"/>
        <v>0.05140961857379768</v>
      </c>
    </row>
    <row r="44" spans="1:18" ht="15">
      <c r="A44" s="1" t="s">
        <v>37</v>
      </c>
      <c r="B44" s="3">
        <v>0</v>
      </c>
      <c r="C44" s="3">
        <v>4</v>
      </c>
      <c r="D44" s="3">
        <v>14</v>
      </c>
      <c r="E44" s="3">
        <v>175</v>
      </c>
      <c r="F44" s="3">
        <v>0</v>
      </c>
      <c r="G44" s="3">
        <v>12</v>
      </c>
      <c r="H44" s="3">
        <v>11</v>
      </c>
      <c r="I44" s="3">
        <v>135</v>
      </c>
      <c r="J44" s="3">
        <v>1</v>
      </c>
      <c r="K44" s="3"/>
      <c r="L44" s="3">
        <f t="shared" si="1"/>
        <v>352</v>
      </c>
      <c r="N44" s="2">
        <f t="shared" si="2"/>
        <v>0.4971590909090909</v>
      </c>
      <c r="O44" s="2">
        <f t="shared" si="3"/>
        <v>0.3835227272727273</v>
      </c>
      <c r="P44" s="2">
        <f t="shared" si="4"/>
        <v>0.03409090909090909</v>
      </c>
      <c r="Q44" s="2">
        <f t="shared" si="5"/>
        <v>0.03977272727272727</v>
      </c>
      <c r="R44" s="2">
        <f t="shared" si="6"/>
        <v>0.03125</v>
      </c>
    </row>
    <row r="45" spans="1:18" ht="15">
      <c r="A45" s="1" t="s">
        <v>38</v>
      </c>
      <c r="B45" s="3">
        <v>10</v>
      </c>
      <c r="C45" s="3">
        <v>3</v>
      </c>
      <c r="D45" s="3">
        <v>210</v>
      </c>
      <c r="E45" s="3">
        <v>2220</v>
      </c>
      <c r="F45" s="3">
        <v>1</v>
      </c>
      <c r="G45" s="3">
        <v>180</v>
      </c>
      <c r="H45" s="3">
        <v>169</v>
      </c>
      <c r="I45" s="3">
        <v>1452</v>
      </c>
      <c r="J45" s="3">
        <v>54</v>
      </c>
      <c r="K45" s="3"/>
      <c r="L45" s="3">
        <f t="shared" si="1"/>
        <v>4299</v>
      </c>
      <c r="N45" s="2">
        <f t="shared" si="2"/>
        <v>0.5163991625959525</v>
      </c>
      <c r="O45" s="2">
        <f t="shared" si="3"/>
        <v>0.3377529658060014</v>
      </c>
      <c r="P45" s="2">
        <f t="shared" si="4"/>
        <v>0.0418702023726448</v>
      </c>
      <c r="Q45" s="2">
        <f t="shared" si="5"/>
        <v>0.04884856943475227</v>
      </c>
      <c r="R45" s="2">
        <f t="shared" si="6"/>
        <v>0.0393114677832054</v>
      </c>
    </row>
    <row r="46" spans="1:18" ht="15">
      <c r="A46" s="1" t="s">
        <v>39</v>
      </c>
      <c r="B46" s="3">
        <v>1</v>
      </c>
      <c r="C46" s="3">
        <v>0</v>
      </c>
      <c r="D46" s="3">
        <v>3</v>
      </c>
      <c r="E46" s="3">
        <v>46</v>
      </c>
      <c r="F46" s="3">
        <v>1</v>
      </c>
      <c r="G46" s="3">
        <v>6</v>
      </c>
      <c r="H46" s="3">
        <v>3</v>
      </c>
      <c r="I46" s="3">
        <v>25</v>
      </c>
      <c r="J46" s="3">
        <v>2</v>
      </c>
      <c r="K46" s="3"/>
      <c r="L46" s="3">
        <f t="shared" si="1"/>
        <v>87</v>
      </c>
      <c r="N46" s="2">
        <f t="shared" si="2"/>
        <v>0.5287356321839081</v>
      </c>
      <c r="O46" s="2">
        <f t="shared" si="3"/>
        <v>0.28735632183908044</v>
      </c>
      <c r="P46" s="2">
        <f t="shared" si="4"/>
        <v>0.06896551724137931</v>
      </c>
      <c r="Q46" s="2">
        <f t="shared" si="5"/>
        <v>0.034482758620689655</v>
      </c>
      <c r="R46" s="2">
        <f t="shared" si="6"/>
        <v>0.034482758620689655</v>
      </c>
    </row>
    <row r="47" spans="1:18" ht="15">
      <c r="A47" s="1" t="s">
        <v>40</v>
      </c>
      <c r="B47" s="3">
        <v>3</v>
      </c>
      <c r="C47" s="3">
        <v>0</v>
      </c>
      <c r="D47" s="3">
        <v>47</v>
      </c>
      <c r="E47" s="3">
        <v>318</v>
      </c>
      <c r="F47" s="3">
        <v>0</v>
      </c>
      <c r="G47" s="3">
        <v>20</v>
      </c>
      <c r="H47" s="3">
        <v>29</v>
      </c>
      <c r="I47" s="3">
        <v>217</v>
      </c>
      <c r="J47" s="3">
        <v>12</v>
      </c>
      <c r="K47" s="3"/>
      <c r="L47" s="3">
        <f t="shared" si="1"/>
        <v>646</v>
      </c>
      <c r="N47" s="2">
        <f t="shared" si="2"/>
        <v>0.49226006191950467</v>
      </c>
      <c r="O47" s="2">
        <f t="shared" si="3"/>
        <v>0.33591331269349844</v>
      </c>
      <c r="P47" s="2">
        <f t="shared" si="4"/>
        <v>0.030959752321981424</v>
      </c>
      <c r="Q47" s="2">
        <f t="shared" si="5"/>
        <v>0.07275541795665634</v>
      </c>
      <c r="R47" s="2">
        <f t="shared" si="6"/>
        <v>0.04489164086687306</v>
      </c>
    </row>
    <row r="48" spans="1:18" ht="15">
      <c r="A48" s="1" t="s">
        <v>41</v>
      </c>
      <c r="B48" s="3">
        <v>1</v>
      </c>
      <c r="C48" s="3">
        <v>0</v>
      </c>
      <c r="D48" s="3">
        <v>22</v>
      </c>
      <c r="E48" s="3">
        <v>255</v>
      </c>
      <c r="F48" s="3">
        <v>4</v>
      </c>
      <c r="G48" s="3">
        <v>14</v>
      </c>
      <c r="H48" s="3">
        <v>23</v>
      </c>
      <c r="I48" s="3">
        <v>120</v>
      </c>
      <c r="J48" s="3">
        <v>8</v>
      </c>
      <c r="K48" s="3"/>
      <c r="L48" s="3">
        <f t="shared" si="1"/>
        <v>447</v>
      </c>
      <c r="N48" s="2">
        <f t="shared" si="2"/>
        <v>0.5704697986577181</v>
      </c>
      <c r="O48" s="2">
        <f t="shared" si="3"/>
        <v>0.2684563758389262</v>
      </c>
      <c r="P48" s="2">
        <f t="shared" si="4"/>
        <v>0.03131991051454139</v>
      </c>
      <c r="Q48" s="2">
        <f t="shared" si="5"/>
        <v>0.049217002237136466</v>
      </c>
      <c r="R48" s="2">
        <f t="shared" si="6"/>
        <v>0.05145413870246085</v>
      </c>
    </row>
    <row r="49" spans="1:18" ht="15">
      <c r="A49" s="1" t="s">
        <v>42</v>
      </c>
      <c r="B49" s="3">
        <v>7</v>
      </c>
      <c r="C49" s="3">
        <v>25</v>
      </c>
      <c r="D49" s="3">
        <v>104</v>
      </c>
      <c r="E49" s="3">
        <v>1120</v>
      </c>
      <c r="F49" s="3">
        <v>2</v>
      </c>
      <c r="G49" s="3">
        <v>67</v>
      </c>
      <c r="H49" s="3">
        <v>55</v>
      </c>
      <c r="I49" s="3">
        <v>811</v>
      </c>
      <c r="J49" s="3">
        <v>14</v>
      </c>
      <c r="K49" s="3"/>
      <c r="L49" s="3">
        <f t="shared" si="1"/>
        <v>2205</v>
      </c>
      <c r="N49" s="2">
        <f t="shared" si="2"/>
        <v>0.5079365079365079</v>
      </c>
      <c r="O49" s="2">
        <f t="shared" si="3"/>
        <v>0.3678004535147392</v>
      </c>
      <c r="P49" s="2">
        <f t="shared" si="4"/>
        <v>0.030385487528344673</v>
      </c>
      <c r="Q49" s="2">
        <f t="shared" si="5"/>
        <v>0.047165532879818596</v>
      </c>
      <c r="R49" s="2">
        <f t="shared" si="6"/>
        <v>0.024943310657596373</v>
      </c>
    </row>
    <row r="50" spans="1:18" ht="15">
      <c r="A50" s="1" t="s">
        <v>5</v>
      </c>
      <c r="B50" s="3">
        <v>2</v>
      </c>
      <c r="C50" s="3">
        <v>5</v>
      </c>
      <c r="D50" s="3">
        <v>37</v>
      </c>
      <c r="E50" s="3">
        <v>128</v>
      </c>
      <c r="F50" s="3">
        <v>2</v>
      </c>
      <c r="G50" s="3">
        <v>15</v>
      </c>
      <c r="H50" s="3">
        <v>14</v>
      </c>
      <c r="I50" s="3">
        <v>170</v>
      </c>
      <c r="J50" s="3">
        <v>13</v>
      </c>
      <c r="K50" s="3"/>
      <c r="L50" s="3">
        <f t="shared" si="1"/>
        <v>386</v>
      </c>
      <c r="N50" s="2">
        <f t="shared" si="2"/>
        <v>0.3316062176165803</v>
      </c>
      <c r="O50" s="2">
        <f t="shared" si="3"/>
        <v>0.44041450777202074</v>
      </c>
      <c r="P50" s="2">
        <f t="shared" si="4"/>
        <v>0.038860103626943004</v>
      </c>
      <c r="Q50" s="2">
        <f t="shared" si="5"/>
        <v>0.09585492227979274</v>
      </c>
      <c r="R50" s="2">
        <f t="shared" si="6"/>
        <v>0.03626943005181347</v>
      </c>
    </row>
    <row r="51" spans="2:12" ht="1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2:12" ht="1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2:12" ht="1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2:12" ht="1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2:12" ht="1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2010-01-20T21:56:42Z</dcterms:created>
  <dcterms:modified xsi:type="dcterms:W3CDTF">2010-01-21T00:15:19Z</dcterms:modified>
  <cp:category/>
  <cp:version/>
  <cp:contentType/>
  <cp:contentStatus/>
</cp:coreProperties>
</file>