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97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<sst xmlns="http://schemas.openxmlformats.org/spreadsheetml/2006/main" count="114" uniqueCount="107">
  <si>
    <t>Anderson</t>
  </si>
  <si>
    <t>Bedford</t>
  </si>
  <si>
    <t>Benton</t>
  </si>
  <si>
    <t>Bledsoe</t>
  </si>
  <si>
    <t>Blount</t>
  </si>
  <si>
    <t>Bradley</t>
  </si>
  <si>
    <t>Campbell</t>
  </si>
  <si>
    <t>Cannon</t>
  </si>
  <si>
    <t>Carroll</t>
  </si>
  <si>
    <t>Carter</t>
  </si>
  <si>
    <t>Cheatham</t>
  </si>
  <si>
    <t>Chester</t>
  </si>
  <si>
    <t>Claiborne</t>
  </si>
  <si>
    <t>Clay</t>
  </si>
  <si>
    <t>Cocke</t>
  </si>
  <si>
    <t>Coffee</t>
  </si>
  <si>
    <t>Crockett</t>
  </si>
  <si>
    <t>Cumberland</t>
  </si>
  <si>
    <t>Davidson</t>
  </si>
  <si>
    <t>Decatur</t>
  </si>
  <si>
    <t>DeKalb</t>
  </si>
  <si>
    <t>Dickson</t>
  </si>
  <si>
    <t>Dyer</t>
  </si>
  <si>
    <t>Fayette</t>
  </si>
  <si>
    <t>Fentress</t>
  </si>
  <si>
    <t>Franklin</t>
  </si>
  <si>
    <t>Gibson</t>
  </si>
  <si>
    <t>Giles</t>
  </si>
  <si>
    <t>Grainger</t>
  </si>
  <si>
    <t>Greene</t>
  </si>
  <si>
    <t>Grundy</t>
  </si>
  <si>
    <t>Hamblen</t>
  </si>
  <si>
    <t>Hamilton</t>
  </si>
  <si>
    <t>Hancock</t>
  </si>
  <si>
    <t>Hardeman</t>
  </si>
  <si>
    <t>Hardin</t>
  </si>
  <si>
    <t>Hawkins</t>
  </si>
  <si>
    <t>Haywood</t>
  </si>
  <si>
    <t>Henderson</t>
  </si>
  <si>
    <t>Henry</t>
  </si>
  <si>
    <t>Hickman</t>
  </si>
  <si>
    <t>Houston</t>
  </si>
  <si>
    <t>Humphreys</t>
  </si>
  <si>
    <t>Jackson</t>
  </si>
  <si>
    <t>Jefferson</t>
  </si>
  <si>
    <t>Johnson</t>
  </si>
  <si>
    <t>Knox</t>
  </si>
  <si>
    <t>Lake</t>
  </si>
  <si>
    <t>Lauderdale</t>
  </si>
  <si>
    <t>Lawrence</t>
  </si>
  <si>
    <t>Lewis</t>
  </si>
  <si>
    <t>Lincoln</t>
  </si>
  <si>
    <t>Loudon</t>
  </si>
  <si>
    <t>McMinn</t>
  </si>
  <si>
    <t>McNairy</t>
  </si>
  <si>
    <t>Macon</t>
  </si>
  <si>
    <t>Madison</t>
  </si>
  <si>
    <t>Marion</t>
  </si>
  <si>
    <t>Marshall</t>
  </si>
  <si>
    <t>Maury</t>
  </si>
  <si>
    <t>Meigs</t>
  </si>
  <si>
    <t>Monroe</t>
  </si>
  <si>
    <t>Montgomery</t>
  </si>
  <si>
    <t>Moore</t>
  </si>
  <si>
    <t>Morgan</t>
  </si>
  <si>
    <t>Obion</t>
  </si>
  <si>
    <t>Overton</t>
  </si>
  <si>
    <t>Perry</t>
  </si>
  <si>
    <t>Pickett</t>
  </si>
  <si>
    <t>Polk</t>
  </si>
  <si>
    <t>Putnam</t>
  </si>
  <si>
    <t>Rhea</t>
  </si>
  <si>
    <t>Roane</t>
  </si>
  <si>
    <t>Robertson</t>
  </si>
  <si>
    <t>Rutherford</t>
  </si>
  <si>
    <t>Scott</t>
  </si>
  <si>
    <t>Sequatchie</t>
  </si>
  <si>
    <t>Sevier</t>
  </si>
  <si>
    <t>Shelby</t>
  </si>
  <si>
    <t>Smith</t>
  </si>
  <si>
    <t>Stewart</t>
  </si>
  <si>
    <t>Sullivan</t>
  </si>
  <si>
    <t>Sumner</t>
  </si>
  <si>
    <t>Tipton</t>
  </si>
  <si>
    <t>Trousdale</t>
  </si>
  <si>
    <t>Unicoi</t>
  </si>
  <si>
    <t>Union</t>
  </si>
  <si>
    <t>Van Buren</t>
  </si>
  <si>
    <t>Warren</t>
  </si>
  <si>
    <t>Washington</t>
  </si>
  <si>
    <t>Wayne</t>
  </si>
  <si>
    <t>Weakley</t>
  </si>
  <si>
    <t>White</t>
  </si>
  <si>
    <t>Williamson</t>
  </si>
  <si>
    <t>Wilson</t>
  </si>
  <si>
    <t>Chisholm</t>
  </si>
  <si>
    <t>Hartke</t>
  </si>
  <si>
    <t>Humphrey</t>
  </si>
  <si>
    <t>Lindsay</t>
  </si>
  <si>
    <t>McCarthy</t>
  </si>
  <si>
    <t>McGovern</t>
  </si>
  <si>
    <t>Mills</t>
  </si>
  <si>
    <t>Muskie</t>
  </si>
  <si>
    <t>Wallace</t>
  </si>
  <si>
    <t>Yorty</t>
  </si>
  <si>
    <t>Write-in</t>
  </si>
  <si>
    <t>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</si>
</sst>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11"/>
      <name val="Calibri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10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4"/>
  <sheetViews>
    <sheetView tabSelected="1" workbookViewId="0" topLeftCell="A75">
      <selection activeCell="M103" sqref="M103"/>
    </sheetView>
  </sheetViews>
  <sheetFormatPr defaultColWidth="9.140625" defaultRowHeight="12.75"/>
  <cols>
    <col min="1" max="1" width="12.421875" style="1" bestFit="1" customWidth="1"/>
    <col min="2" max="2" width="9.28125" style="1" bestFit="1" customWidth="1"/>
    <col min="3" max="3" width="6.8515625" style="1" bestFit="1" customWidth="1"/>
    <col min="4" max="4" width="10.28125" style="1" bestFit="1" customWidth="1"/>
    <col min="5" max="5" width="7.7109375" style="1" bestFit="1" customWidth="1"/>
    <col min="6" max="6" width="7.57421875" style="1" bestFit="1" customWidth="1"/>
    <col min="7" max="7" width="9.28125" style="1" bestFit="1" customWidth="1"/>
    <col min="8" max="8" width="10.00390625" style="1" bestFit="1" customWidth="1"/>
    <col min="9" max="9" width="5.57421875" style="1" bestFit="1" customWidth="1"/>
    <col min="10" max="10" width="7.421875" style="1" bestFit="1" customWidth="1"/>
    <col min="11" max="11" width="8.00390625" style="1" bestFit="1" customWidth="1"/>
    <col min="12" max="12" width="5.57421875" style="1" bestFit="1" customWidth="1"/>
    <col min="13" max="13" width="8.421875" style="1" bestFit="1" customWidth="1"/>
    <col min="14" max="14" width="1.421875" style="1" customWidth="1"/>
    <col min="15" max="15" width="7.57421875" style="1" bestFit="1" customWidth="1"/>
    <col min="16" max="16" width="1.8515625" style="1" customWidth="1"/>
    <col min="17" max="17" width="8.00390625" style="2" bestFit="1" customWidth="1"/>
    <col min="18" max="18" width="10.28125" style="2" bestFit="1" customWidth="1"/>
    <col min="19" max="19" width="10.00390625" style="2" bestFit="1" customWidth="1"/>
    <col min="20" max="20" width="9.28125" style="2" bestFit="1" customWidth="1"/>
    <col min="21" max="21" width="7.421875" style="2" bestFit="1" customWidth="1"/>
    <col min="22" max="16384" width="9.140625" style="1" customWidth="1"/>
  </cols>
  <sheetData>
    <row r="1" spans="2:21" ht="15">
      <c r="B1" s="1" t="s">
        <v>95</v>
      </c>
      <c r="C1" s="1" t="s">
        <v>96</v>
      </c>
      <c r="D1" s="1" t="s">
        <v>97</v>
      </c>
      <c r="E1" s="1" t="s">
        <v>43</v>
      </c>
      <c r="F1" s="1" t="s">
        <v>98</v>
      </c>
      <c r="G1" s="1" t="s">
        <v>99</v>
      </c>
      <c r="H1" s="1" t="s">
        <v>100</v>
      </c>
      <c r="I1" s="1" t="s">
        <v>101</v>
      </c>
      <c r="J1" s="1" t="s">
        <v>102</v>
      </c>
      <c r="K1" s="1" t="s">
        <v>103</v>
      </c>
      <c r="L1" s="1" t="s">
        <v>104</v>
      </c>
      <c r="M1" s="1" t="s">
        <v>105</v>
      </c>
      <c r="O1" s="1" t="s">
        <v>106</v>
      </c>
      <c r="Q1" s="2" t="s">
        <v>103</v>
      </c>
      <c r="R1" s="2" t="s">
        <v>97</v>
      </c>
      <c r="S1" s="2" t="s">
        <v>100</v>
      </c>
      <c r="T1" s="2" t="s">
        <v>95</v>
      </c>
      <c r="U1" s="2" t="s">
        <v>102</v>
      </c>
    </row>
    <row r="2" spans="1:21" ht="15">
      <c r="A2" s="1" t="s">
        <v>0</v>
      </c>
      <c r="B2" s="3">
        <v>145</v>
      </c>
      <c r="C2" s="3">
        <v>6</v>
      </c>
      <c r="D2" s="3">
        <v>1470</v>
      </c>
      <c r="E2" s="3">
        <v>236</v>
      </c>
      <c r="F2" s="3">
        <v>11</v>
      </c>
      <c r="G2" s="1">
        <v>56</v>
      </c>
      <c r="H2" s="3">
        <v>1392</v>
      </c>
      <c r="I2" s="3">
        <v>30</v>
      </c>
      <c r="J2" s="3">
        <v>197</v>
      </c>
      <c r="K2" s="3">
        <v>3185</v>
      </c>
      <c r="L2" s="3">
        <v>6</v>
      </c>
      <c r="M2" s="3">
        <v>0</v>
      </c>
      <c r="N2" s="3"/>
      <c r="O2" s="3">
        <f>SUM(B2:M2)</f>
        <v>6734</v>
      </c>
      <c r="Q2" s="2">
        <f>K2/O2</f>
        <v>0.47297297297297297</v>
      </c>
      <c r="R2" s="2">
        <f>D2/O2</f>
        <v>0.2182952182952183</v>
      </c>
      <c r="S2" s="2">
        <f>H2/O2</f>
        <v>0.20671220671220672</v>
      </c>
      <c r="T2" s="2">
        <f>B2/O2</f>
        <v>0.021532521532521533</v>
      </c>
      <c r="U2" s="2">
        <f>J2/O2</f>
        <v>0.029254529254529253</v>
      </c>
    </row>
    <row r="3" spans="1:21" ht="15">
      <c r="A3" s="1" t="s">
        <v>1</v>
      </c>
      <c r="B3" s="3">
        <v>30</v>
      </c>
      <c r="C3" s="3">
        <v>7</v>
      </c>
      <c r="D3" s="3">
        <v>408</v>
      </c>
      <c r="E3" s="3">
        <v>28</v>
      </c>
      <c r="F3" s="3">
        <v>9</v>
      </c>
      <c r="G3" s="1">
        <v>13</v>
      </c>
      <c r="H3" s="3">
        <v>166</v>
      </c>
      <c r="I3" s="3">
        <v>11</v>
      </c>
      <c r="J3" s="3">
        <v>62</v>
      </c>
      <c r="K3" s="3">
        <v>2569</v>
      </c>
      <c r="L3" s="3">
        <v>4</v>
      </c>
      <c r="M3" s="3">
        <v>0</v>
      </c>
      <c r="N3" s="3"/>
      <c r="O3" s="3">
        <f aca="true" t="shared" si="0" ref="O3:O66">SUM(B3:M3)</f>
        <v>3307</v>
      </c>
      <c r="Q3" s="2">
        <f aca="true" t="shared" si="1" ref="Q3:Q66">K3/O3</f>
        <v>0.7768370123979438</v>
      </c>
      <c r="R3" s="2">
        <f aca="true" t="shared" si="2" ref="R3:R66">D3/O3</f>
        <v>0.1233746598125189</v>
      </c>
      <c r="S3" s="2">
        <f aca="true" t="shared" si="3" ref="S3:S66">H3/O3</f>
        <v>0.05019655276685818</v>
      </c>
      <c r="T3" s="2">
        <f aca="true" t="shared" si="4" ref="T3:T66">B3/O3</f>
        <v>0.009071666162685213</v>
      </c>
      <c r="U3" s="2">
        <f aca="true" t="shared" si="5" ref="U3:U66">J3/O3</f>
        <v>0.01874811006954944</v>
      </c>
    </row>
    <row r="4" spans="1:21" ht="15">
      <c r="A4" s="1" t="s">
        <v>2</v>
      </c>
      <c r="B4" s="3">
        <v>5</v>
      </c>
      <c r="C4" s="3">
        <v>0</v>
      </c>
      <c r="D4" s="3">
        <v>279</v>
      </c>
      <c r="E4" s="3">
        <v>25</v>
      </c>
      <c r="F4" s="3">
        <v>3</v>
      </c>
      <c r="G4" s="1">
        <v>5</v>
      </c>
      <c r="H4" s="3">
        <v>74</v>
      </c>
      <c r="I4" s="3">
        <v>17</v>
      </c>
      <c r="J4" s="3">
        <v>28</v>
      </c>
      <c r="K4" s="3">
        <v>1870</v>
      </c>
      <c r="L4" s="3">
        <v>1</v>
      </c>
      <c r="M4" s="3">
        <v>0</v>
      </c>
      <c r="N4" s="3"/>
      <c r="O4" s="3">
        <f t="shared" si="0"/>
        <v>2307</v>
      </c>
      <c r="Q4" s="2">
        <f t="shared" si="1"/>
        <v>0.8105765062852189</v>
      </c>
      <c r="R4" s="2">
        <f t="shared" si="2"/>
        <v>0.12093628088426528</v>
      </c>
      <c r="S4" s="2">
        <f t="shared" si="3"/>
        <v>0.03207628955353273</v>
      </c>
      <c r="T4" s="2">
        <f t="shared" si="4"/>
        <v>0.002167316861725184</v>
      </c>
      <c r="U4" s="2">
        <f t="shared" si="5"/>
        <v>0.012136974425661032</v>
      </c>
    </row>
    <row r="5" spans="1:21" ht="15">
      <c r="A5" s="1" t="s">
        <v>3</v>
      </c>
      <c r="B5" s="3">
        <v>1</v>
      </c>
      <c r="C5" s="3">
        <v>0</v>
      </c>
      <c r="D5" s="3">
        <v>162</v>
      </c>
      <c r="E5" s="3">
        <v>9</v>
      </c>
      <c r="F5" s="3">
        <v>2</v>
      </c>
      <c r="G5" s="1">
        <v>5</v>
      </c>
      <c r="H5" s="3">
        <v>46</v>
      </c>
      <c r="I5" s="3">
        <v>1</v>
      </c>
      <c r="J5" s="3">
        <v>8</v>
      </c>
      <c r="K5" s="3">
        <v>471</v>
      </c>
      <c r="L5" s="3">
        <v>0</v>
      </c>
      <c r="M5" s="3">
        <v>1</v>
      </c>
      <c r="N5" s="3"/>
      <c r="O5" s="3">
        <f t="shared" si="0"/>
        <v>706</v>
      </c>
      <c r="Q5" s="2">
        <f t="shared" si="1"/>
        <v>0.6671388101983002</v>
      </c>
      <c r="R5" s="2">
        <f t="shared" si="2"/>
        <v>0.22946175637393768</v>
      </c>
      <c r="S5" s="2">
        <f t="shared" si="3"/>
        <v>0.06515580736543909</v>
      </c>
      <c r="T5" s="2">
        <f t="shared" si="4"/>
        <v>0.00141643059490085</v>
      </c>
      <c r="U5" s="2">
        <f t="shared" si="5"/>
        <v>0.0113314447592068</v>
      </c>
    </row>
    <row r="6" spans="1:21" ht="15">
      <c r="A6" s="1" t="s">
        <v>4</v>
      </c>
      <c r="B6" s="3">
        <v>72</v>
      </c>
      <c r="C6" s="3">
        <v>43</v>
      </c>
      <c r="D6" s="3">
        <v>1358</v>
      </c>
      <c r="E6" s="3">
        <v>86</v>
      </c>
      <c r="F6" s="3">
        <v>19</v>
      </c>
      <c r="G6" s="1">
        <v>24</v>
      </c>
      <c r="H6" s="3">
        <v>599</v>
      </c>
      <c r="I6" s="3">
        <v>28</v>
      </c>
      <c r="J6" s="3">
        <v>124</v>
      </c>
      <c r="K6" s="3">
        <v>2322</v>
      </c>
      <c r="L6" s="3">
        <v>5</v>
      </c>
      <c r="M6" s="3">
        <v>0</v>
      </c>
      <c r="N6" s="3"/>
      <c r="O6" s="3">
        <f t="shared" si="0"/>
        <v>4680</v>
      </c>
      <c r="Q6" s="2">
        <f t="shared" si="1"/>
        <v>0.49615384615384617</v>
      </c>
      <c r="R6" s="2">
        <f t="shared" si="2"/>
        <v>0.2901709401709402</v>
      </c>
      <c r="S6" s="2">
        <f t="shared" si="3"/>
        <v>0.12799145299145298</v>
      </c>
      <c r="T6" s="2">
        <f t="shared" si="4"/>
        <v>0.015384615384615385</v>
      </c>
      <c r="U6" s="2">
        <f t="shared" si="5"/>
        <v>0.026495726495726495</v>
      </c>
    </row>
    <row r="7" spans="1:21" ht="15">
      <c r="A7" s="1" t="s">
        <v>5</v>
      </c>
      <c r="B7" s="3">
        <v>30</v>
      </c>
      <c r="C7" s="3">
        <v>14</v>
      </c>
      <c r="D7" s="3">
        <v>314</v>
      </c>
      <c r="E7" s="3">
        <v>26</v>
      </c>
      <c r="F7" s="3">
        <v>5</v>
      </c>
      <c r="G7" s="1">
        <v>17</v>
      </c>
      <c r="H7" s="3">
        <v>193</v>
      </c>
      <c r="I7" s="3">
        <v>8</v>
      </c>
      <c r="J7" s="3">
        <v>82</v>
      </c>
      <c r="K7" s="3">
        <v>1240</v>
      </c>
      <c r="L7" s="3">
        <v>4</v>
      </c>
      <c r="M7" s="3">
        <v>0</v>
      </c>
      <c r="N7" s="3"/>
      <c r="O7" s="3">
        <f t="shared" si="0"/>
        <v>1933</v>
      </c>
      <c r="Q7" s="2">
        <f t="shared" si="1"/>
        <v>0.6414899120538023</v>
      </c>
      <c r="R7" s="2">
        <f t="shared" si="2"/>
        <v>0.16244180031039834</v>
      </c>
      <c r="S7" s="2">
        <f t="shared" si="3"/>
        <v>0.09984480082772892</v>
      </c>
      <c r="T7" s="2">
        <f t="shared" si="4"/>
        <v>0.015519917227108122</v>
      </c>
      <c r="U7" s="2">
        <f t="shared" si="5"/>
        <v>0.04242110708742887</v>
      </c>
    </row>
    <row r="8" spans="1:21" ht="15">
      <c r="A8" s="1" t="s">
        <v>6</v>
      </c>
      <c r="B8" s="3">
        <v>4</v>
      </c>
      <c r="C8" s="3">
        <v>4</v>
      </c>
      <c r="D8" s="3">
        <v>217</v>
      </c>
      <c r="E8" s="3">
        <v>9</v>
      </c>
      <c r="F8" s="3">
        <v>2</v>
      </c>
      <c r="G8" s="1">
        <v>3</v>
      </c>
      <c r="H8" s="3">
        <v>48</v>
      </c>
      <c r="I8" s="3">
        <v>2</v>
      </c>
      <c r="J8" s="3">
        <v>21</v>
      </c>
      <c r="K8" s="3">
        <v>514</v>
      </c>
      <c r="L8" s="3">
        <v>3</v>
      </c>
      <c r="M8" s="3">
        <v>0</v>
      </c>
      <c r="N8" s="3"/>
      <c r="O8" s="3">
        <f t="shared" si="0"/>
        <v>827</v>
      </c>
      <c r="Q8" s="2">
        <f t="shared" si="1"/>
        <v>0.6215235792019347</v>
      </c>
      <c r="R8" s="2">
        <f t="shared" si="2"/>
        <v>0.2623941958887545</v>
      </c>
      <c r="S8" s="2">
        <f t="shared" si="3"/>
        <v>0.05804111245465538</v>
      </c>
      <c r="T8" s="2">
        <f t="shared" si="4"/>
        <v>0.0048367593712212815</v>
      </c>
      <c r="U8" s="2">
        <f t="shared" si="5"/>
        <v>0.02539298669891173</v>
      </c>
    </row>
    <row r="9" spans="1:21" ht="15">
      <c r="A9" s="1" t="s">
        <v>7</v>
      </c>
      <c r="B9" s="3">
        <v>8</v>
      </c>
      <c r="C9" s="3">
        <v>1</v>
      </c>
      <c r="D9" s="3">
        <v>137</v>
      </c>
      <c r="E9" s="3">
        <v>11</v>
      </c>
      <c r="F9" s="3">
        <v>0</v>
      </c>
      <c r="G9" s="1">
        <v>4</v>
      </c>
      <c r="H9" s="3">
        <v>48</v>
      </c>
      <c r="I9" s="3">
        <v>4</v>
      </c>
      <c r="J9" s="3">
        <v>24</v>
      </c>
      <c r="K9" s="3">
        <v>808</v>
      </c>
      <c r="L9" s="3">
        <v>0</v>
      </c>
      <c r="M9" s="3">
        <v>0</v>
      </c>
      <c r="N9" s="3"/>
      <c r="O9" s="3">
        <f t="shared" si="0"/>
        <v>1045</v>
      </c>
      <c r="Q9" s="2">
        <f t="shared" si="1"/>
        <v>0.7732057416267942</v>
      </c>
      <c r="R9" s="2">
        <f t="shared" si="2"/>
        <v>0.13110047846889952</v>
      </c>
      <c r="S9" s="2">
        <f t="shared" si="3"/>
        <v>0.045933014354066985</v>
      </c>
      <c r="T9" s="2">
        <f t="shared" si="4"/>
        <v>0.007655502392344498</v>
      </c>
      <c r="U9" s="2">
        <f t="shared" si="5"/>
        <v>0.022966507177033493</v>
      </c>
    </row>
    <row r="10" spans="1:21" ht="15">
      <c r="A10" s="1" t="s">
        <v>8</v>
      </c>
      <c r="B10" s="3">
        <v>5</v>
      </c>
      <c r="C10" s="3">
        <v>9</v>
      </c>
      <c r="D10" s="3">
        <v>296</v>
      </c>
      <c r="E10" s="3">
        <v>28</v>
      </c>
      <c r="F10" s="3">
        <v>4</v>
      </c>
      <c r="G10" s="1">
        <v>13</v>
      </c>
      <c r="H10" s="3">
        <v>105</v>
      </c>
      <c r="I10" s="3">
        <v>16</v>
      </c>
      <c r="J10" s="3">
        <v>56</v>
      </c>
      <c r="K10" s="3">
        <v>1875</v>
      </c>
      <c r="L10" s="3">
        <v>12</v>
      </c>
      <c r="M10" s="3">
        <v>0</v>
      </c>
      <c r="N10" s="3"/>
      <c r="O10" s="3">
        <f t="shared" si="0"/>
        <v>2419</v>
      </c>
      <c r="Q10" s="2">
        <f t="shared" si="1"/>
        <v>0.7751136833402232</v>
      </c>
      <c r="R10" s="2">
        <f t="shared" si="2"/>
        <v>0.12236461347664324</v>
      </c>
      <c r="S10" s="2">
        <f t="shared" si="3"/>
        <v>0.0434063662670525</v>
      </c>
      <c r="T10" s="2">
        <f t="shared" si="4"/>
        <v>0.002066969822240595</v>
      </c>
      <c r="U10" s="2">
        <f t="shared" si="5"/>
        <v>0.02315006200909467</v>
      </c>
    </row>
    <row r="11" spans="1:21" ht="15">
      <c r="A11" s="1" t="s">
        <v>9</v>
      </c>
      <c r="B11" s="3">
        <v>6</v>
      </c>
      <c r="C11" s="3">
        <v>1</v>
      </c>
      <c r="D11" s="3">
        <v>267</v>
      </c>
      <c r="E11" s="3">
        <v>25</v>
      </c>
      <c r="F11" s="3">
        <v>5</v>
      </c>
      <c r="G11" s="1">
        <v>7</v>
      </c>
      <c r="H11" s="3">
        <v>181</v>
      </c>
      <c r="I11" s="3">
        <v>5</v>
      </c>
      <c r="J11" s="3">
        <v>39</v>
      </c>
      <c r="K11" s="3">
        <v>1420</v>
      </c>
      <c r="L11" s="3">
        <v>2</v>
      </c>
      <c r="M11" s="3">
        <v>0</v>
      </c>
      <c r="N11" s="3"/>
      <c r="O11" s="3">
        <f t="shared" si="0"/>
        <v>1958</v>
      </c>
      <c r="Q11" s="2">
        <f t="shared" si="1"/>
        <v>0.7252298263534218</v>
      </c>
      <c r="R11" s="2">
        <f t="shared" si="2"/>
        <v>0.13636363636363635</v>
      </c>
      <c r="S11" s="2">
        <f t="shared" si="3"/>
        <v>0.09244126659856997</v>
      </c>
      <c r="T11" s="2">
        <f t="shared" si="4"/>
        <v>0.0030643513789581204</v>
      </c>
      <c r="U11" s="2">
        <f t="shared" si="5"/>
        <v>0.019918283963227784</v>
      </c>
    </row>
    <row r="12" spans="1:21" ht="15">
      <c r="A12" s="1" t="s">
        <v>10</v>
      </c>
      <c r="B12" s="3">
        <v>11</v>
      </c>
      <c r="C12" s="3">
        <v>1</v>
      </c>
      <c r="D12" s="3">
        <v>115</v>
      </c>
      <c r="E12" s="3">
        <v>13</v>
      </c>
      <c r="F12" s="3">
        <v>3</v>
      </c>
      <c r="G12" s="1">
        <v>3</v>
      </c>
      <c r="H12" s="3">
        <v>51</v>
      </c>
      <c r="I12" s="3">
        <v>10</v>
      </c>
      <c r="J12" s="3">
        <v>49</v>
      </c>
      <c r="K12" s="3">
        <v>1498</v>
      </c>
      <c r="L12" s="3">
        <v>1</v>
      </c>
      <c r="M12" s="3">
        <v>0</v>
      </c>
      <c r="N12" s="3"/>
      <c r="O12" s="3">
        <f t="shared" si="0"/>
        <v>1755</v>
      </c>
      <c r="Q12" s="2">
        <f t="shared" si="1"/>
        <v>0.8535612535612536</v>
      </c>
      <c r="R12" s="2">
        <f t="shared" si="2"/>
        <v>0.06552706552706553</v>
      </c>
      <c r="S12" s="2">
        <f t="shared" si="3"/>
        <v>0.02905982905982906</v>
      </c>
      <c r="T12" s="2">
        <f t="shared" si="4"/>
        <v>0.0062678062678062675</v>
      </c>
      <c r="U12" s="2">
        <f t="shared" si="5"/>
        <v>0.02792022792022792</v>
      </c>
    </row>
    <row r="13" spans="1:21" ht="15">
      <c r="A13" s="1" t="s">
        <v>11</v>
      </c>
      <c r="B13" s="3">
        <v>8</v>
      </c>
      <c r="C13" s="3">
        <v>0</v>
      </c>
      <c r="D13" s="3">
        <v>135</v>
      </c>
      <c r="E13" s="3">
        <v>11</v>
      </c>
      <c r="F13" s="3">
        <v>0</v>
      </c>
      <c r="G13" s="1">
        <v>0</v>
      </c>
      <c r="H13" s="3">
        <v>25</v>
      </c>
      <c r="I13" s="3">
        <v>22</v>
      </c>
      <c r="J13" s="3">
        <v>7</v>
      </c>
      <c r="K13" s="3">
        <v>1337</v>
      </c>
      <c r="L13" s="3">
        <v>1</v>
      </c>
      <c r="M13" s="3">
        <v>0</v>
      </c>
      <c r="N13" s="3"/>
      <c r="O13" s="3">
        <f t="shared" si="0"/>
        <v>1546</v>
      </c>
      <c r="Q13" s="2">
        <f t="shared" si="1"/>
        <v>0.8648124191461837</v>
      </c>
      <c r="R13" s="2">
        <f t="shared" si="2"/>
        <v>0.08732212160413971</v>
      </c>
      <c r="S13" s="2">
        <f t="shared" si="3"/>
        <v>0.016170763260025874</v>
      </c>
      <c r="T13" s="2">
        <f t="shared" si="4"/>
        <v>0.00517464424320828</v>
      </c>
      <c r="U13" s="2">
        <f t="shared" si="5"/>
        <v>0.004527813712807244</v>
      </c>
    </row>
    <row r="14" spans="1:21" ht="15">
      <c r="A14" s="1" t="s">
        <v>12</v>
      </c>
      <c r="B14" s="3">
        <v>4</v>
      </c>
      <c r="C14" s="3">
        <v>0</v>
      </c>
      <c r="D14" s="3">
        <v>162</v>
      </c>
      <c r="E14" s="3">
        <v>14</v>
      </c>
      <c r="F14" s="3">
        <v>0</v>
      </c>
      <c r="G14" s="1">
        <v>0</v>
      </c>
      <c r="H14" s="3">
        <v>46</v>
      </c>
      <c r="I14" s="3">
        <v>5</v>
      </c>
      <c r="J14" s="3">
        <v>13</v>
      </c>
      <c r="K14" s="3">
        <v>519</v>
      </c>
      <c r="L14" s="3">
        <v>0</v>
      </c>
      <c r="M14" s="3">
        <v>0</v>
      </c>
      <c r="N14" s="3"/>
      <c r="O14" s="3">
        <f t="shared" si="0"/>
        <v>763</v>
      </c>
      <c r="Q14" s="2">
        <f t="shared" si="1"/>
        <v>0.6802096985583224</v>
      </c>
      <c r="R14" s="2">
        <f t="shared" si="2"/>
        <v>0.21231979030144169</v>
      </c>
      <c r="S14" s="2">
        <f t="shared" si="3"/>
        <v>0.06028833551769332</v>
      </c>
      <c r="T14" s="2">
        <f t="shared" si="4"/>
        <v>0.005242463958060288</v>
      </c>
      <c r="U14" s="2">
        <f t="shared" si="5"/>
        <v>0.01703800786369594</v>
      </c>
    </row>
    <row r="15" spans="1:21" ht="15">
      <c r="A15" s="1" t="s">
        <v>13</v>
      </c>
      <c r="B15" s="3">
        <v>0</v>
      </c>
      <c r="C15" s="3">
        <v>3</v>
      </c>
      <c r="D15" s="3">
        <v>116</v>
      </c>
      <c r="E15" s="3">
        <v>4</v>
      </c>
      <c r="F15" s="3">
        <v>0</v>
      </c>
      <c r="G15" s="1">
        <v>15</v>
      </c>
      <c r="H15" s="3">
        <v>11</v>
      </c>
      <c r="I15" s="3">
        <v>1</v>
      </c>
      <c r="J15" s="3">
        <v>16</v>
      </c>
      <c r="K15" s="3">
        <v>382</v>
      </c>
      <c r="L15" s="3">
        <v>0</v>
      </c>
      <c r="M15" s="3">
        <v>0</v>
      </c>
      <c r="N15" s="3"/>
      <c r="O15" s="3">
        <f t="shared" si="0"/>
        <v>548</v>
      </c>
      <c r="Q15" s="2">
        <f t="shared" si="1"/>
        <v>0.6970802919708029</v>
      </c>
      <c r="R15" s="2">
        <f t="shared" si="2"/>
        <v>0.2116788321167883</v>
      </c>
      <c r="S15" s="2">
        <f t="shared" si="3"/>
        <v>0.020072992700729927</v>
      </c>
      <c r="T15" s="2">
        <f t="shared" si="4"/>
        <v>0</v>
      </c>
      <c r="U15" s="2">
        <f t="shared" si="5"/>
        <v>0.029197080291970802</v>
      </c>
    </row>
    <row r="16" spans="1:21" ht="15">
      <c r="A16" s="1" t="s">
        <v>14</v>
      </c>
      <c r="B16" s="3">
        <v>6</v>
      </c>
      <c r="C16" s="3">
        <v>5</v>
      </c>
      <c r="D16" s="3">
        <v>130</v>
      </c>
      <c r="E16" s="3">
        <v>15</v>
      </c>
      <c r="F16" s="3">
        <v>5</v>
      </c>
      <c r="G16" s="1">
        <v>4</v>
      </c>
      <c r="H16" s="3">
        <v>48</v>
      </c>
      <c r="I16" s="3">
        <v>6</v>
      </c>
      <c r="J16" s="3">
        <v>25</v>
      </c>
      <c r="K16" s="3">
        <v>694</v>
      </c>
      <c r="L16" s="3">
        <v>3</v>
      </c>
      <c r="M16" s="3">
        <v>0</v>
      </c>
      <c r="N16" s="3"/>
      <c r="O16" s="3">
        <f t="shared" si="0"/>
        <v>941</v>
      </c>
      <c r="Q16" s="2">
        <f t="shared" si="1"/>
        <v>0.7375132837407014</v>
      </c>
      <c r="R16" s="2">
        <f t="shared" si="2"/>
        <v>0.1381509032943677</v>
      </c>
      <c r="S16" s="2">
        <f t="shared" si="3"/>
        <v>0.05100956429330499</v>
      </c>
      <c r="T16" s="2">
        <f t="shared" si="4"/>
        <v>0.006376195536663124</v>
      </c>
      <c r="U16" s="2">
        <f t="shared" si="5"/>
        <v>0.026567481402763018</v>
      </c>
    </row>
    <row r="17" spans="1:21" ht="15">
      <c r="A17" s="1" t="s">
        <v>15</v>
      </c>
      <c r="B17" s="3">
        <v>63</v>
      </c>
      <c r="C17" s="3">
        <v>34</v>
      </c>
      <c r="D17" s="3">
        <v>955</v>
      </c>
      <c r="E17" s="3">
        <v>150</v>
      </c>
      <c r="F17" s="3">
        <v>25</v>
      </c>
      <c r="G17" s="1">
        <v>47</v>
      </c>
      <c r="H17" s="3">
        <v>386</v>
      </c>
      <c r="I17" s="3">
        <v>64</v>
      </c>
      <c r="J17" s="3">
        <v>474</v>
      </c>
      <c r="K17" s="3">
        <v>4343</v>
      </c>
      <c r="L17" s="3">
        <v>10</v>
      </c>
      <c r="M17" s="3">
        <v>0</v>
      </c>
      <c r="N17" s="3"/>
      <c r="O17" s="3">
        <f t="shared" si="0"/>
        <v>6551</v>
      </c>
      <c r="Q17" s="2">
        <f t="shared" si="1"/>
        <v>0.6629522210349565</v>
      </c>
      <c r="R17" s="2">
        <f t="shared" si="2"/>
        <v>0.14577927034040605</v>
      </c>
      <c r="S17" s="2">
        <f t="shared" si="3"/>
        <v>0.058922301938635326</v>
      </c>
      <c r="T17" s="2">
        <f t="shared" si="4"/>
        <v>0.009616852388948252</v>
      </c>
      <c r="U17" s="2">
        <f t="shared" si="5"/>
        <v>0.07235536559303923</v>
      </c>
    </row>
    <row r="18" spans="1:21" ht="15">
      <c r="A18" s="1" t="s">
        <v>16</v>
      </c>
      <c r="B18" s="3">
        <v>7</v>
      </c>
      <c r="C18" s="3">
        <v>1</v>
      </c>
      <c r="D18" s="3">
        <v>240</v>
      </c>
      <c r="E18" s="3">
        <v>12</v>
      </c>
      <c r="F18" s="3">
        <v>1</v>
      </c>
      <c r="G18" s="1">
        <v>1</v>
      </c>
      <c r="H18" s="3">
        <v>30</v>
      </c>
      <c r="I18" s="3">
        <v>9</v>
      </c>
      <c r="J18" s="3">
        <v>10</v>
      </c>
      <c r="K18" s="3">
        <v>1984</v>
      </c>
      <c r="L18" s="3">
        <v>0</v>
      </c>
      <c r="M18" s="3">
        <v>0</v>
      </c>
      <c r="N18" s="3"/>
      <c r="O18" s="3">
        <f t="shared" si="0"/>
        <v>2295</v>
      </c>
      <c r="Q18" s="2">
        <f t="shared" si="1"/>
        <v>0.8644880174291939</v>
      </c>
      <c r="R18" s="2">
        <f t="shared" si="2"/>
        <v>0.10457516339869281</v>
      </c>
      <c r="S18" s="2">
        <f t="shared" si="3"/>
        <v>0.013071895424836602</v>
      </c>
      <c r="T18" s="2">
        <f t="shared" si="4"/>
        <v>0.0030501089324618735</v>
      </c>
      <c r="U18" s="2">
        <f t="shared" si="5"/>
        <v>0.004357298474945534</v>
      </c>
    </row>
    <row r="19" spans="1:21" ht="15">
      <c r="A19" s="1" t="s">
        <v>17</v>
      </c>
      <c r="B19" s="3">
        <v>26</v>
      </c>
      <c r="C19" s="3">
        <v>10</v>
      </c>
      <c r="D19" s="3">
        <v>513</v>
      </c>
      <c r="E19" s="3">
        <v>21</v>
      </c>
      <c r="F19" s="3">
        <v>14</v>
      </c>
      <c r="G19" s="1">
        <v>24</v>
      </c>
      <c r="H19" s="3">
        <v>176</v>
      </c>
      <c r="I19" s="3">
        <v>8</v>
      </c>
      <c r="J19" s="3">
        <v>127</v>
      </c>
      <c r="K19" s="3">
        <v>1829</v>
      </c>
      <c r="L19" s="3">
        <v>3</v>
      </c>
      <c r="M19" s="3">
        <v>0</v>
      </c>
      <c r="N19" s="3"/>
      <c r="O19" s="3">
        <f t="shared" si="0"/>
        <v>2751</v>
      </c>
      <c r="Q19" s="2">
        <f t="shared" si="1"/>
        <v>0.6648491457651763</v>
      </c>
      <c r="R19" s="2">
        <f t="shared" si="2"/>
        <v>0.18647764449291168</v>
      </c>
      <c r="S19" s="2">
        <f t="shared" si="3"/>
        <v>0.06397673573246092</v>
      </c>
      <c r="T19" s="2">
        <f t="shared" si="4"/>
        <v>0.009451108687749909</v>
      </c>
      <c r="U19" s="2">
        <f t="shared" si="5"/>
        <v>0.04616503089785533</v>
      </c>
    </row>
    <row r="20" spans="1:21" ht="15">
      <c r="A20" s="1" t="s">
        <v>18</v>
      </c>
      <c r="B20" s="3">
        <v>1444</v>
      </c>
      <c r="C20" s="3">
        <v>37</v>
      </c>
      <c r="D20" s="3">
        <v>9265</v>
      </c>
      <c r="E20" s="3">
        <v>760</v>
      </c>
      <c r="F20" s="3">
        <v>240</v>
      </c>
      <c r="G20" s="1">
        <v>268</v>
      </c>
      <c r="H20" s="3">
        <v>6330</v>
      </c>
      <c r="I20" s="3">
        <v>380</v>
      </c>
      <c r="J20" s="3">
        <v>803</v>
      </c>
      <c r="K20" s="3">
        <v>47564</v>
      </c>
      <c r="L20" s="3">
        <v>136</v>
      </c>
      <c r="M20" s="3">
        <v>3</v>
      </c>
      <c r="N20" s="3"/>
      <c r="O20" s="3">
        <f t="shared" si="0"/>
        <v>67230</v>
      </c>
      <c r="Q20" s="2">
        <f t="shared" si="1"/>
        <v>0.7074817789677228</v>
      </c>
      <c r="R20" s="2">
        <f t="shared" si="2"/>
        <v>0.13781050126431652</v>
      </c>
      <c r="S20" s="2">
        <f t="shared" si="3"/>
        <v>0.09415439535921463</v>
      </c>
      <c r="T20" s="2">
        <f t="shared" si="4"/>
        <v>0.021478506619068867</v>
      </c>
      <c r="U20" s="2">
        <f t="shared" si="5"/>
        <v>0.011944072586642868</v>
      </c>
    </row>
    <row r="21" spans="1:21" ht="15">
      <c r="A21" s="1" t="s">
        <v>19</v>
      </c>
      <c r="B21" s="3">
        <v>5</v>
      </c>
      <c r="C21" s="3">
        <v>1</v>
      </c>
      <c r="D21" s="3">
        <v>185</v>
      </c>
      <c r="E21" s="3">
        <v>18</v>
      </c>
      <c r="F21" s="3">
        <v>1</v>
      </c>
      <c r="G21" s="1">
        <v>4</v>
      </c>
      <c r="H21" s="3">
        <v>62</v>
      </c>
      <c r="I21" s="3">
        <v>10</v>
      </c>
      <c r="J21" s="3">
        <v>16</v>
      </c>
      <c r="K21" s="3">
        <v>1168</v>
      </c>
      <c r="L21" s="3">
        <v>0</v>
      </c>
      <c r="M21" s="3">
        <v>0</v>
      </c>
      <c r="N21" s="3"/>
      <c r="O21" s="3">
        <f t="shared" si="0"/>
        <v>1470</v>
      </c>
      <c r="Q21" s="2">
        <f t="shared" si="1"/>
        <v>0.7945578231292517</v>
      </c>
      <c r="R21" s="2">
        <f t="shared" si="2"/>
        <v>0.12585034013605442</v>
      </c>
      <c r="S21" s="2">
        <f t="shared" si="3"/>
        <v>0.04217687074829932</v>
      </c>
      <c r="T21" s="2">
        <f t="shared" si="4"/>
        <v>0.003401360544217687</v>
      </c>
      <c r="U21" s="2">
        <f t="shared" si="5"/>
        <v>0.010884353741496598</v>
      </c>
    </row>
    <row r="22" spans="1:21" ht="15">
      <c r="A22" s="1" t="s">
        <v>20</v>
      </c>
      <c r="B22" s="3">
        <v>20</v>
      </c>
      <c r="C22" s="3">
        <v>8</v>
      </c>
      <c r="D22" s="3">
        <v>348</v>
      </c>
      <c r="E22" s="3">
        <v>34</v>
      </c>
      <c r="F22" s="3">
        <v>8</v>
      </c>
      <c r="G22" s="1">
        <v>7</v>
      </c>
      <c r="H22" s="3">
        <v>109</v>
      </c>
      <c r="I22" s="3">
        <v>14</v>
      </c>
      <c r="J22" s="3">
        <v>73</v>
      </c>
      <c r="K22" s="3">
        <v>2165</v>
      </c>
      <c r="L22" s="3">
        <v>7</v>
      </c>
      <c r="M22" s="3">
        <v>0</v>
      </c>
      <c r="N22" s="3"/>
      <c r="O22" s="3">
        <f t="shared" si="0"/>
        <v>2793</v>
      </c>
      <c r="Q22" s="2">
        <f t="shared" si="1"/>
        <v>0.7751521661296097</v>
      </c>
      <c r="R22" s="2">
        <f t="shared" si="2"/>
        <v>0.12459720730397422</v>
      </c>
      <c r="S22" s="2">
        <f t="shared" si="3"/>
        <v>0.039026136770497676</v>
      </c>
      <c r="T22" s="2">
        <f t="shared" si="4"/>
        <v>0.007160759040458289</v>
      </c>
      <c r="U22" s="2">
        <f t="shared" si="5"/>
        <v>0.026136770497672754</v>
      </c>
    </row>
    <row r="23" spans="1:21" ht="15">
      <c r="A23" s="1" t="s">
        <v>21</v>
      </c>
      <c r="B23" s="3">
        <v>8</v>
      </c>
      <c r="C23" s="3">
        <v>11</v>
      </c>
      <c r="D23" s="3">
        <v>335</v>
      </c>
      <c r="E23" s="3">
        <v>31</v>
      </c>
      <c r="F23" s="3">
        <v>2</v>
      </c>
      <c r="G23" s="1">
        <v>12</v>
      </c>
      <c r="H23" s="3">
        <v>140</v>
      </c>
      <c r="I23" s="3">
        <v>14</v>
      </c>
      <c r="J23" s="3">
        <v>85</v>
      </c>
      <c r="K23" s="3">
        <v>2547</v>
      </c>
      <c r="L23" s="3">
        <v>2</v>
      </c>
      <c r="M23" s="3">
        <v>0</v>
      </c>
      <c r="N23" s="3"/>
      <c r="O23" s="3">
        <f t="shared" si="0"/>
        <v>3187</v>
      </c>
      <c r="Q23" s="2">
        <f t="shared" si="1"/>
        <v>0.7991841857546281</v>
      </c>
      <c r="R23" s="2">
        <f t="shared" si="2"/>
        <v>0.10511452776906181</v>
      </c>
      <c r="S23" s="2">
        <f t="shared" si="3"/>
        <v>0.043928459366175086</v>
      </c>
      <c r="T23" s="2">
        <f t="shared" si="4"/>
        <v>0.0025101976780671476</v>
      </c>
      <c r="U23" s="2">
        <f t="shared" si="5"/>
        <v>0.026670850329463446</v>
      </c>
    </row>
    <row r="24" spans="1:21" ht="15">
      <c r="A24" s="1" t="s">
        <v>22</v>
      </c>
      <c r="B24" s="3">
        <v>57</v>
      </c>
      <c r="C24" s="3">
        <v>19</v>
      </c>
      <c r="D24" s="3">
        <v>159</v>
      </c>
      <c r="E24" s="3">
        <v>11</v>
      </c>
      <c r="F24" s="3">
        <v>2</v>
      </c>
      <c r="G24" s="1">
        <v>10</v>
      </c>
      <c r="H24" s="3">
        <v>88</v>
      </c>
      <c r="I24" s="3">
        <v>30</v>
      </c>
      <c r="J24" s="3">
        <v>66</v>
      </c>
      <c r="K24" s="3">
        <v>2655</v>
      </c>
      <c r="L24" s="3">
        <v>13</v>
      </c>
      <c r="M24" s="3">
        <v>0</v>
      </c>
      <c r="N24" s="3"/>
      <c r="O24" s="3">
        <f t="shared" si="0"/>
        <v>3110</v>
      </c>
      <c r="Q24" s="2">
        <f t="shared" si="1"/>
        <v>0.8536977491961415</v>
      </c>
      <c r="R24" s="2">
        <f t="shared" si="2"/>
        <v>0.05112540192926045</v>
      </c>
      <c r="S24" s="2">
        <f t="shared" si="3"/>
        <v>0.02829581993569132</v>
      </c>
      <c r="T24" s="2">
        <f t="shared" si="4"/>
        <v>0.018327974276527333</v>
      </c>
      <c r="U24" s="2">
        <f t="shared" si="5"/>
        <v>0.02122186495176849</v>
      </c>
    </row>
    <row r="25" spans="1:21" ht="15">
      <c r="A25" s="1" t="s">
        <v>23</v>
      </c>
      <c r="B25" s="3">
        <v>121</v>
      </c>
      <c r="C25" s="3">
        <v>3</v>
      </c>
      <c r="D25" s="3">
        <v>589</v>
      </c>
      <c r="E25" s="3">
        <v>18</v>
      </c>
      <c r="F25" s="3">
        <v>5</v>
      </c>
      <c r="G25" s="1">
        <v>7</v>
      </c>
      <c r="H25" s="3">
        <v>69</v>
      </c>
      <c r="I25" s="3">
        <v>10</v>
      </c>
      <c r="J25" s="3">
        <v>36</v>
      </c>
      <c r="K25" s="3">
        <v>1917</v>
      </c>
      <c r="L25" s="3">
        <v>6</v>
      </c>
      <c r="M25" s="3">
        <v>0</v>
      </c>
      <c r="N25" s="3"/>
      <c r="O25" s="3">
        <f t="shared" si="0"/>
        <v>2781</v>
      </c>
      <c r="Q25" s="2">
        <f t="shared" si="1"/>
        <v>0.6893203883495146</v>
      </c>
      <c r="R25" s="2">
        <f t="shared" si="2"/>
        <v>0.2117943185904351</v>
      </c>
      <c r="S25" s="2">
        <f t="shared" si="3"/>
        <v>0.02481121898597627</v>
      </c>
      <c r="T25" s="2">
        <f t="shared" si="4"/>
        <v>0.04350952894642215</v>
      </c>
      <c r="U25" s="2">
        <f t="shared" si="5"/>
        <v>0.012944983818770227</v>
      </c>
    </row>
    <row r="26" spans="1:21" ht="15">
      <c r="A26" s="1" t="s">
        <v>24</v>
      </c>
      <c r="B26" s="3">
        <v>3</v>
      </c>
      <c r="C26" s="3">
        <v>0</v>
      </c>
      <c r="D26" s="3">
        <v>61</v>
      </c>
      <c r="E26" s="3">
        <v>4</v>
      </c>
      <c r="F26" s="3">
        <v>0</v>
      </c>
      <c r="G26" s="1">
        <v>6</v>
      </c>
      <c r="H26" s="3">
        <v>33</v>
      </c>
      <c r="I26" s="3">
        <v>0</v>
      </c>
      <c r="J26" s="3">
        <v>12</v>
      </c>
      <c r="K26" s="3">
        <v>249</v>
      </c>
      <c r="L26" s="3">
        <v>1</v>
      </c>
      <c r="M26" s="3">
        <v>0</v>
      </c>
      <c r="N26" s="3"/>
      <c r="O26" s="3">
        <f t="shared" si="0"/>
        <v>369</v>
      </c>
      <c r="Q26" s="2">
        <f t="shared" si="1"/>
        <v>0.6747967479674797</v>
      </c>
      <c r="R26" s="2">
        <f t="shared" si="2"/>
        <v>0.16531165311653118</v>
      </c>
      <c r="S26" s="2">
        <f t="shared" si="3"/>
        <v>0.08943089430894309</v>
      </c>
      <c r="T26" s="2">
        <f t="shared" si="4"/>
        <v>0.008130081300813009</v>
      </c>
      <c r="U26" s="2">
        <f t="shared" si="5"/>
        <v>0.032520325203252036</v>
      </c>
    </row>
    <row r="27" spans="1:21" ht="15">
      <c r="A27" s="1" t="s">
        <v>25</v>
      </c>
      <c r="B27" s="3">
        <v>40</v>
      </c>
      <c r="C27" s="3">
        <v>17</v>
      </c>
      <c r="D27" s="3">
        <v>422</v>
      </c>
      <c r="E27" s="3">
        <v>35</v>
      </c>
      <c r="F27" s="3">
        <v>7</v>
      </c>
      <c r="G27" s="1">
        <v>18</v>
      </c>
      <c r="H27" s="3">
        <v>362</v>
      </c>
      <c r="I27" s="3">
        <v>14</v>
      </c>
      <c r="J27" s="3">
        <v>60</v>
      </c>
      <c r="K27" s="3">
        <v>2715</v>
      </c>
      <c r="L27" s="3">
        <v>3</v>
      </c>
      <c r="M27" s="3">
        <v>0</v>
      </c>
      <c r="N27" s="3"/>
      <c r="O27" s="3">
        <f t="shared" si="0"/>
        <v>3693</v>
      </c>
      <c r="Q27" s="2">
        <f t="shared" si="1"/>
        <v>0.735174654752234</v>
      </c>
      <c r="R27" s="2">
        <f t="shared" si="2"/>
        <v>0.11427024099647982</v>
      </c>
      <c r="S27" s="2">
        <f t="shared" si="3"/>
        <v>0.09802328730029786</v>
      </c>
      <c r="T27" s="2">
        <f t="shared" si="4"/>
        <v>0.01083130246412131</v>
      </c>
      <c r="U27" s="2">
        <f t="shared" si="5"/>
        <v>0.016246953696181964</v>
      </c>
    </row>
    <row r="28" spans="1:21" ht="15">
      <c r="A28" s="1" t="s">
        <v>26</v>
      </c>
      <c r="B28" s="3">
        <v>69</v>
      </c>
      <c r="C28" s="3">
        <v>62</v>
      </c>
      <c r="D28" s="3">
        <v>865</v>
      </c>
      <c r="E28" s="3">
        <v>65</v>
      </c>
      <c r="F28" s="3">
        <v>21</v>
      </c>
      <c r="G28" s="1">
        <v>21</v>
      </c>
      <c r="H28" s="3">
        <v>271</v>
      </c>
      <c r="I28" s="3">
        <v>60</v>
      </c>
      <c r="J28" s="3">
        <v>206</v>
      </c>
      <c r="K28" s="3">
        <v>6199</v>
      </c>
      <c r="L28" s="3">
        <v>10</v>
      </c>
      <c r="M28" s="3">
        <v>0</v>
      </c>
      <c r="N28" s="3"/>
      <c r="O28" s="3">
        <f t="shared" si="0"/>
        <v>7849</v>
      </c>
      <c r="Q28" s="2">
        <f t="shared" si="1"/>
        <v>0.7897821378519556</v>
      </c>
      <c r="R28" s="2">
        <f t="shared" si="2"/>
        <v>0.11020512167155051</v>
      </c>
      <c r="S28" s="2">
        <f t="shared" si="3"/>
        <v>0.03452669129825456</v>
      </c>
      <c r="T28" s="2">
        <f t="shared" si="4"/>
        <v>0.008790928780736399</v>
      </c>
      <c r="U28" s="2">
        <f t="shared" si="5"/>
        <v>0.02624538157727099</v>
      </c>
    </row>
    <row r="29" spans="1:21" ht="15">
      <c r="A29" s="1" t="s">
        <v>27</v>
      </c>
      <c r="B29" s="3">
        <v>18</v>
      </c>
      <c r="C29" s="3">
        <v>11</v>
      </c>
      <c r="D29" s="3">
        <v>178</v>
      </c>
      <c r="E29" s="3">
        <v>26</v>
      </c>
      <c r="F29" s="3">
        <v>3</v>
      </c>
      <c r="G29" s="1">
        <v>7</v>
      </c>
      <c r="H29" s="3">
        <v>95</v>
      </c>
      <c r="I29" s="3">
        <v>12</v>
      </c>
      <c r="J29" s="3">
        <v>82</v>
      </c>
      <c r="K29" s="3">
        <v>1368</v>
      </c>
      <c r="L29" s="3">
        <v>1</v>
      </c>
      <c r="M29" s="3">
        <v>0</v>
      </c>
      <c r="N29" s="3"/>
      <c r="O29" s="3">
        <f t="shared" si="0"/>
        <v>1801</v>
      </c>
      <c r="Q29" s="2">
        <f t="shared" si="1"/>
        <v>0.7595780122154359</v>
      </c>
      <c r="R29" s="2">
        <f t="shared" si="2"/>
        <v>0.09883398112159911</v>
      </c>
      <c r="S29" s="2">
        <f t="shared" si="3"/>
        <v>0.05274847307051638</v>
      </c>
      <c r="T29" s="2">
        <f t="shared" si="4"/>
        <v>0.009994447529150472</v>
      </c>
      <c r="U29" s="2">
        <f t="shared" si="5"/>
        <v>0.04553026096612993</v>
      </c>
    </row>
    <row r="30" spans="1:21" ht="15">
      <c r="A30" s="1" t="s">
        <v>28</v>
      </c>
      <c r="B30" s="3">
        <v>6</v>
      </c>
      <c r="C30" s="3">
        <v>10</v>
      </c>
      <c r="D30" s="3">
        <v>114</v>
      </c>
      <c r="E30" s="3">
        <v>9</v>
      </c>
      <c r="F30" s="3">
        <v>2</v>
      </c>
      <c r="G30" s="1">
        <v>3</v>
      </c>
      <c r="H30" s="3">
        <v>32</v>
      </c>
      <c r="I30" s="3">
        <v>7</v>
      </c>
      <c r="J30" s="3">
        <v>20</v>
      </c>
      <c r="K30" s="3">
        <v>273</v>
      </c>
      <c r="L30" s="3">
        <v>0</v>
      </c>
      <c r="M30" s="3">
        <v>0</v>
      </c>
      <c r="N30" s="3"/>
      <c r="O30" s="3">
        <f t="shared" si="0"/>
        <v>476</v>
      </c>
      <c r="Q30" s="2">
        <f t="shared" si="1"/>
        <v>0.5735294117647058</v>
      </c>
      <c r="R30" s="2">
        <f t="shared" si="2"/>
        <v>0.23949579831932774</v>
      </c>
      <c r="S30" s="2">
        <f t="shared" si="3"/>
        <v>0.06722689075630252</v>
      </c>
      <c r="T30" s="2">
        <f t="shared" si="4"/>
        <v>0.012605042016806723</v>
      </c>
      <c r="U30" s="2">
        <f t="shared" si="5"/>
        <v>0.04201680672268908</v>
      </c>
    </row>
    <row r="31" spans="1:21" ht="15">
      <c r="A31" s="1" t="s">
        <v>29</v>
      </c>
      <c r="B31" s="3">
        <v>43</v>
      </c>
      <c r="C31" s="3">
        <v>27</v>
      </c>
      <c r="D31" s="3">
        <v>657</v>
      </c>
      <c r="E31" s="3">
        <v>56</v>
      </c>
      <c r="F31" s="3">
        <v>29</v>
      </c>
      <c r="G31" s="1">
        <v>31</v>
      </c>
      <c r="H31" s="3">
        <v>253</v>
      </c>
      <c r="I31" s="3">
        <v>36</v>
      </c>
      <c r="J31" s="3">
        <v>128</v>
      </c>
      <c r="K31" s="3">
        <v>1645</v>
      </c>
      <c r="L31" s="3">
        <v>2</v>
      </c>
      <c r="M31" s="3">
        <v>0</v>
      </c>
      <c r="N31" s="3"/>
      <c r="O31" s="3">
        <f t="shared" si="0"/>
        <v>2907</v>
      </c>
      <c r="Q31" s="2">
        <f t="shared" si="1"/>
        <v>0.565875472996216</v>
      </c>
      <c r="R31" s="2">
        <f t="shared" si="2"/>
        <v>0.2260061919504644</v>
      </c>
      <c r="S31" s="2">
        <f t="shared" si="3"/>
        <v>0.08703130374957001</v>
      </c>
      <c r="T31" s="2">
        <f t="shared" si="4"/>
        <v>0.01479188166494668</v>
      </c>
      <c r="U31" s="2">
        <f t="shared" si="5"/>
        <v>0.044031647746818024</v>
      </c>
    </row>
    <row r="32" spans="1:21" ht="15">
      <c r="A32" s="1" t="s">
        <v>30</v>
      </c>
      <c r="B32" s="3">
        <v>12</v>
      </c>
      <c r="C32" s="3">
        <v>17</v>
      </c>
      <c r="D32" s="3">
        <v>552</v>
      </c>
      <c r="E32" s="3">
        <v>37</v>
      </c>
      <c r="F32" s="3">
        <v>9</v>
      </c>
      <c r="G32" s="1">
        <v>16</v>
      </c>
      <c r="H32" s="3">
        <v>113</v>
      </c>
      <c r="I32" s="3">
        <v>11</v>
      </c>
      <c r="J32" s="3">
        <v>59</v>
      </c>
      <c r="K32" s="3">
        <v>1750</v>
      </c>
      <c r="L32" s="3">
        <v>7</v>
      </c>
      <c r="M32" s="3">
        <v>0</v>
      </c>
      <c r="N32" s="3"/>
      <c r="O32" s="3">
        <f t="shared" si="0"/>
        <v>2583</v>
      </c>
      <c r="Q32" s="2">
        <f t="shared" si="1"/>
        <v>0.6775067750677507</v>
      </c>
      <c r="R32" s="2">
        <f t="shared" si="2"/>
        <v>0.21370499419279906</v>
      </c>
      <c r="S32" s="2">
        <f t="shared" si="3"/>
        <v>0.043747580332946186</v>
      </c>
      <c r="T32" s="2">
        <f t="shared" si="4"/>
        <v>0.004645760743321719</v>
      </c>
      <c r="U32" s="2">
        <f t="shared" si="5"/>
        <v>0.022841656987998452</v>
      </c>
    </row>
    <row r="33" spans="1:21" ht="15">
      <c r="A33" s="1" t="s">
        <v>31</v>
      </c>
      <c r="B33" s="3">
        <v>50</v>
      </c>
      <c r="C33" s="3">
        <v>4</v>
      </c>
      <c r="D33" s="3">
        <v>470</v>
      </c>
      <c r="E33" s="3">
        <v>61</v>
      </c>
      <c r="F33" s="3">
        <v>11</v>
      </c>
      <c r="G33" s="1">
        <v>15</v>
      </c>
      <c r="H33" s="3">
        <v>282</v>
      </c>
      <c r="I33" s="3">
        <v>29</v>
      </c>
      <c r="J33" s="3">
        <v>46</v>
      </c>
      <c r="K33" s="3">
        <v>1804</v>
      </c>
      <c r="L33" s="3">
        <v>5</v>
      </c>
      <c r="M33" s="3">
        <v>0</v>
      </c>
      <c r="N33" s="3"/>
      <c r="O33" s="3">
        <f t="shared" si="0"/>
        <v>2777</v>
      </c>
      <c r="Q33" s="2">
        <f t="shared" si="1"/>
        <v>0.6496218941303565</v>
      </c>
      <c r="R33" s="2">
        <f t="shared" si="2"/>
        <v>0.16924738926899532</v>
      </c>
      <c r="S33" s="2">
        <f t="shared" si="3"/>
        <v>0.10154843356139719</v>
      </c>
      <c r="T33" s="2">
        <f t="shared" si="4"/>
        <v>0.018005041411595247</v>
      </c>
      <c r="U33" s="2">
        <f t="shared" si="5"/>
        <v>0.016564638098667626</v>
      </c>
    </row>
    <row r="34" spans="1:21" ht="15">
      <c r="A34" s="1" t="s">
        <v>32</v>
      </c>
      <c r="B34" s="3">
        <v>473</v>
      </c>
      <c r="C34" s="3">
        <v>44</v>
      </c>
      <c r="D34" s="3">
        <v>4163</v>
      </c>
      <c r="E34" s="3">
        <v>367</v>
      </c>
      <c r="F34" s="3">
        <v>87</v>
      </c>
      <c r="G34" s="1">
        <v>137</v>
      </c>
      <c r="H34" s="3">
        <v>2745</v>
      </c>
      <c r="I34" s="3">
        <v>92</v>
      </c>
      <c r="J34" s="3">
        <v>406</v>
      </c>
      <c r="K34" s="3">
        <v>19665</v>
      </c>
      <c r="L34" s="3">
        <v>37</v>
      </c>
      <c r="M34" s="3">
        <v>0</v>
      </c>
      <c r="N34" s="3"/>
      <c r="O34" s="3">
        <f t="shared" si="0"/>
        <v>28216</v>
      </c>
      <c r="Q34" s="2">
        <f t="shared" si="1"/>
        <v>0.6969449957470939</v>
      </c>
      <c r="R34" s="2">
        <f t="shared" si="2"/>
        <v>0.1475404026084491</v>
      </c>
      <c r="S34" s="2">
        <f t="shared" si="3"/>
        <v>0.09728522823929685</v>
      </c>
      <c r="T34" s="2">
        <f t="shared" si="4"/>
        <v>0.016763538417918913</v>
      </c>
      <c r="U34" s="2">
        <f t="shared" si="5"/>
        <v>0.01438899914941877</v>
      </c>
    </row>
    <row r="35" spans="1:21" ht="15">
      <c r="A35" s="1" t="s">
        <v>33</v>
      </c>
      <c r="B35" s="3">
        <v>2</v>
      </c>
      <c r="C35" s="3">
        <v>3</v>
      </c>
      <c r="D35" s="3">
        <v>77</v>
      </c>
      <c r="E35" s="3">
        <v>3</v>
      </c>
      <c r="F35" s="3">
        <v>1</v>
      </c>
      <c r="G35" s="1">
        <v>1</v>
      </c>
      <c r="H35" s="3">
        <v>9</v>
      </c>
      <c r="I35" s="3">
        <v>0</v>
      </c>
      <c r="J35" s="3">
        <v>11</v>
      </c>
      <c r="K35" s="3">
        <v>104</v>
      </c>
      <c r="L35" s="3">
        <v>0</v>
      </c>
      <c r="M35" s="3">
        <v>0</v>
      </c>
      <c r="N35" s="3"/>
      <c r="O35" s="3">
        <f t="shared" si="0"/>
        <v>211</v>
      </c>
      <c r="Q35" s="2">
        <f t="shared" si="1"/>
        <v>0.4928909952606635</v>
      </c>
      <c r="R35" s="2">
        <f t="shared" si="2"/>
        <v>0.36492890995260663</v>
      </c>
      <c r="S35" s="2">
        <f t="shared" si="3"/>
        <v>0.04265402843601896</v>
      </c>
      <c r="T35" s="2">
        <f t="shared" si="4"/>
        <v>0.009478672985781991</v>
      </c>
      <c r="U35" s="2">
        <f t="shared" si="5"/>
        <v>0.052132701421800945</v>
      </c>
    </row>
    <row r="36" spans="1:21" ht="15">
      <c r="A36" s="1" t="s">
        <v>34</v>
      </c>
      <c r="B36" s="3">
        <v>435</v>
      </c>
      <c r="C36" s="3">
        <v>146</v>
      </c>
      <c r="D36" s="3">
        <v>594</v>
      </c>
      <c r="E36" s="3">
        <v>49</v>
      </c>
      <c r="F36" s="3">
        <v>36</v>
      </c>
      <c r="G36" s="1">
        <v>42</v>
      </c>
      <c r="H36" s="3">
        <v>100</v>
      </c>
      <c r="I36" s="3">
        <v>39</v>
      </c>
      <c r="J36" s="3">
        <v>513</v>
      </c>
      <c r="K36" s="3">
        <v>2804</v>
      </c>
      <c r="L36" s="3">
        <v>6</v>
      </c>
      <c r="M36" s="3">
        <v>0</v>
      </c>
      <c r="N36" s="3"/>
      <c r="O36" s="3">
        <f t="shared" si="0"/>
        <v>4764</v>
      </c>
      <c r="Q36" s="2">
        <f t="shared" si="1"/>
        <v>0.5885810243492863</v>
      </c>
      <c r="R36" s="2">
        <f t="shared" si="2"/>
        <v>0.12468513853904283</v>
      </c>
      <c r="S36" s="2">
        <f t="shared" si="3"/>
        <v>0.020990764063811923</v>
      </c>
      <c r="T36" s="2">
        <f t="shared" si="4"/>
        <v>0.09130982367758186</v>
      </c>
      <c r="U36" s="2">
        <f t="shared" si="5"/>
        <v>0.10768261964735516</v>
      </c>
    </row>
    <row r="37" spans="1:21" ht="15">
      <c r="A37" s="1" t="s">
        <v>35</v>
      </c>
      <c r="B37" s="3">
        <v>15</v>
      </c>
      <c r="C37" s="3">
        <v>22</v>
      </c>
      <c r="D37" s="3">
        <v>181</v>
      </c>
      <c r="E37" s="3">
        <v>15</v>
      </c>
      <c r="F37" s="3">
        <v>1</v>
      </c>
      <c r="G37" s="1">
        <v>4</v>
      </c>
      <c r="H37" s="3">
        <v>73</v>
      </c>
      <c r="I37" s="3">
        <v>16</v>
      </c>
      <c r="J37" s="3">
        <v>73</v>
      </c>
      <c r="K37" s="3">
        <v>1395</v>
      </c>
      <c r="L37" s="3">
        <v>4</v>
      </c>
      <c r="M37" s="3">
        <v>0</v>
      </c>
      <c r="N37" s="3"/>
      <c r="O37" s="3">
        <f t="shared" si="0"/>
        <v>1799</v>
      </c>
      <c r="Q37" s="2">
        <f t="shared" si="1"/>
        <v>0.7754307948860478</v>
      </c>
      <c r="R37" s="2">
        <f t="shared" si="2"/>
        <v>0.10061145080600334</v>
      </c>
      <c r="S37" s="2">
        <f t="shared" si="3"/>
        <v>0.0405780989438577</v>
      </c>
      <c r="T37" s="2">
        <f t="shared" si="4"/>
        <v>0.008337965536409116</v>
      </c>
      <c r="U37" s="2">
        <f t="shared" si="5"/>
        <v>0.0405780989438577</v>
      </c>
    </row>
    <row r="38" spans="1:21" ht="15">
      <c r="A38" s="1" t="s">
        <v>36</v>
      </c>
      <c r="B38" s="3">
        <v>21</v>
      </c>
      <c r="C38" s="3">
        <v>14</v>
      </c>
      <c r="D38" s="3">
        <v>455</v>
      </c>
      <c r="E38" s="3">
        <v>25</v>
      </c>
      <c r="F38" s="3">
        <v>3</v>
      </c>
      <c r="G38" s="1">
        <v>17</v>
      </c>
      <c r="H38" s="3">
        <v>145</v>
      </c>
      <c r="I38" s="3">
        <v>17</v>
      </c>
      <c r="J38" s="3">
        <v>57</v>
      </c>
      <c r="K38" s="3">
        <v>983</v>
      </c>
      <c r="L38" s="3">
        <v>0</v>
      </c>
      <c r="M38" s="3">
        <v>0</v>
      </c>
      <c r="N38" s="3"/>
      <c r="O38" s="3">
        <f t="shared" si="0"/>
        <v>1737</v>
      </c>
      <c r="Q38" s="2">
        <f t="shared" si="1"/>
        <v>0.5659182498560736</v>
      </c>
      <c r="R38" s="2">
        <f t="shared" si="2"/>
        <v>0.26194588370754174</v>
      </c>
      <c r="S38" s="2">
        <f t="shared" si="3"/>
        <v>0.08347725964306275</v>
      </c>
      <c r="T38" s="2">
        <f t="shared" si="4"/>
        <v>0.012089810017271158</v>
      </c>
      <c r="U38" s="2">
        <f t="shared" si="5"/>
        <v>0.03281519861830743</v>
      </c>
    </row>
    <row r="39" spans="1:21" ht="15">
      <c r="A39" s="1" t="s">
        <v>37</v>
      </c>
      <c r="B39" s="3">
        <v>138</v>
      </c>
      <c r="C39" s="3">
        <v>13</v>
      </c>
      <c r="D39" s="3">
        <v>1743</v>
      </c>
      <c r="E39" s="3">
        <v>52</v>
      </c>
      <c r="F39" s="3">
        <v>28</v>
      </c>
      <c r="G39" s="1">
        <v>7</v>
      </c>
      <c r="H39" s="3">
        <v>99</v>
      </c>
      <c r="I39" s="3">
        <v>28</v>
      </c>
      <c r="J39" s="3">
        <v>41</v>
      </c>
      <c r="K39" s="3">
        <v>3347</v>
      </c>
      <c r="L39" s="3">
        <v>20</v>
      </c>
      <c r="M39" s="3">
        <v>0</v>
      </c>
      <c r="N39" s="3"/>
      <c r="O39" s="3">
        <f t="shared" si="0"/>
        <v>5516</v>
      </c>
      <c r="Q39" s="2">
        <f t="shared" si="1"/>
        <v>0.6067802755620014</v>
      </c>
      <c r="R39" s="2">
        <f t="shared" si="2"/>
        <v>0.315989847715736</v>
      </c>
      <c r="S39" s="2">
        <f t="shared" si="3"/>
        <v>0.01794778825235678</v>
      </c>
      <c r="T39" s="2">
        <f t="shared" si="4"/>
        <v>0.025018129079042786</v>
      </c>
      <c r="U39" s="2">
        <f t="shared" si="5"/>
        <v>0.007432922407541697</v>
      </c>
    </row>
    <row r="40" spans="1:21" ht="15">
      <c r="A40" s="1" t="s">
        <v>38</v>
      </c>
      <c r="B40" s="3">
        <v>8</v>
      </c>
      <c r="C40" s="3">
        <v>2</v>
      </c>
      <c r="D40" s="3">
        <v>186</v>
      </c>
      <c r="E40" s="3">
        <v>18</v>
      </c>
      <c r="F40" s="3">
        <v>0</v>
      </c>
      <c r="G40" s="1">
        <v>3</v>
      </c>
      <c r="H40" s="3">
        <v>42</v>
      </c>
      <c r="I40" s="3">
        <v>6</v>
      </c>
      <c r="J40" s="3">
        <v>7</v>
      </c>
      <c r="K40" s="3">
        <v>1249</v>
      </c>
      <c r="L40" s="3">
        <v>3</v>
      </c>
      <c r="M40" s="3">
        <v>0</v>
      </c>
      <c r="N40" s="3"/>
      <c r="O40" s="3">
        <f t="shared" si="0"/>
        <v>1524</v>
      </c>
      <c r="Q40" s="2">
        <f t="shared" si="1"/>
        <v>0.8195538057742782</v>
      </c>
      <c r="R40" s="2">
        <f t="shared" si="2"/>
        <v>0.1220472440944882</v>
      </c>
      <c r="S40" s="2">
        <f t="shared" si="3"/>
        <v>0.027559055118110236</v>
      </c>
      <c r="T40" s="2">
        <f t="shared" si="4"/>
        <v>0.005249343832020997</v>
      </c>
      <c r="U40" s="2">
        <f t="shared" si="5"/>
        <v>0.004593175853018373</v>
      </c>
    </row>
    <row r="41" spans="1:21" ht="15">
      <c r="A41" s="1" t="s">
        <v>39</v>
      </c>
      <c r="B41" s="3">
        <v>20</v>
      </c>
      <c r="C41" s="3">
        <v>15</v>
      </c>
      <c r="D41" s="3">
        <v>502</v>
      </c>
      <c r="E41" s="3">
        <v>50</v>
      </c>
      <c r="F41" s="3">
        <v>7</v>
      </c>
      <c r="G41" s="1">
        <v>9</v>
      </c>
      <c r="H41" s="3">
        <v>167</v>
      </c>
      <c r="I41" s="3">
        <v>49</v>
      </c>
      <c r="J41" s="3">
        <v>112</v>
      </c>
      <c r="K41" s="3">
        <v>3039</v>
      </c>
      <c r="L41" s="3">
        <v>1</v>
      </c>
      <c r="M41" s="3">
        <v>2</v>
      </c>
      <c r="N41" s="3"/>
      <c r="O41" s="3">
        <f t="shared" si="0"/>
        <v>3973</v>
      </c>
      <c r="Q41" s="2">
        <f t="shared" si="1"/>
        <v>0.7649131638560281</v>
      </c>
      <c r="R41" s="2">
        <f t="shared" si="2"/>
        <v>0.126352881953184</v>
      </c>
      <c r="S41" s="2">
        <f t="shared" si="3"/>
        <v>0.042033727661716584</v>
      </c>
      <c r="T41" s="2">
        <f t="shared" si="4"/>
        <v>0.005033979360684621</v>
      </c>
      <c r="U41" s="2">
        <f t="shared" si="5"/>
        <v>0.02819028441983388</v>
      </c>
    </row>
    <row r="42" spans="1:21" ht="15">
      <c r="A42" s="1" t="s">
        <v>40</v>
      </c>
      <c r="B42" s="3">
        <v>4</v>
      </c>
      <c r="C42" s="3">
        <v>2</v>
      </c>
      <c r="D42" s="3">
        <v>159</v>
      </c>
      <c r="E42" s="3">
        <v>12</v>
      </c>
      <c r="F42" s="3">
        <v>2</v>
      </c>
      <c r="G42" s="1">
        <v>6</v>
      </c>
      <c r="H42" s="3">
        <v>54</v>
      </c>
      <c r="I42" s="3">
        <v>13</v>
      </c>
      <c r="J42" s="3">
        <v>26</v>
      </c>
      <c r="K42" s="3">
        <v>1240</v>
      </c>
      <c r="L42" s="3">
        <v>5</v>
      </c>
      <c r="M42" s="3">
        <v>1</v>
      </c>
      <c r="N42" s="3"/>
      <c r="O42" s="3">
        <f t="shared" si="0"/>
        <v>1524</v>
      </c>
      <c r="Q42" s="2">
        <f t="shared" si="1"/>
        <v>0.8136482939632546</v>
      </c>
      <c r="R42" s="2">
        <f t="shared" si="2"/>
        <v>0.10433070866141732</v>
      </c>
      <c r="S42" s="2">
        <f t="shared" si="3"/>
        <v>0.03543307086614173</v>
      </c>
      <c r="T42" s="2">
        <f t="shared" si="4"/>
        <v>0.0026246719160104987</v>
      </c>
      <c r="U42" s="2">
        <f t="shared" si="5"/>
        <v>0.01706036745406824</v>
      </c>
    </row>
    <row r="43" spans="1:21" ht="15">
      <c r="A43" s="1" t="s">
        <v>41</v>
      </c>
      <c r="B43" s="3">
        <v>3</v>
      </c>
      <c r="C43" s="3">
        <v>2</v>
      </c>
      <c r="D43" s="3">
        <v>117</v>
      </c>
      <c r="E43" s="3">
        <v>12</v>
      </c>
      <c r="F43" s="3">
        <v>1</v>
      </c>
      <c r="G43" s="1">
        <v>4</v>
      </c>
      <c r="H43" s="3">
        <v>51</v>
      </c>
      <c r="I43" s="3">
        <v>9</v>
      </c>
      <c r="J43" s="3">
        <v>24</v>
      </c>
      <c r="K43" s="3">
        <v>576</v>
      </c>
      <c r="L43" s="3">
        <v>2</v>
      </c>
      <c r="M43" s="3">
        <v>0</v>
      </c>
      <c r="N43" s="3"/>
      <c r="O43" s="3">
        <f t="shared" si="0"/>
        <v>801</v>
      </c>
      <c r="Q43" s="2">
        <f t="shared" si="1"/>
        <v>0.7191011235955056</v>
      </c>
      <c r="R43" s="2">
        <f t="shared" si="2"/>
        <v>0.14606741573033707</v>
      </c>
      <c r="S43" s="2">
        <f t="shared" si="3"/>
        <v>0.06367041198501873</v>
      </c>
      <c r="T43" s="2">
        <f t="shared" si="4"/>
        <v>0.003745318352059925</v>
      </c>
      <c r="U43" s="2">
        <f t="shared" si="5"/>
        <v>0.0299625468164794</v>
      </c>
    </row>
    <row r="44" spans="1:21" ht="15">
      <c r="A44" s="1" t="s">
        <v>42</v>
      </c>
      <c r="B44" s="3">
        <v>9</v>
      </c>
      <c r="C44" s="3">
        <v>5</v>
      </c>
      <c r="D44" s="3">
        <v>256</v>
      </c>
      <c r="E44" s="3">
        <v>22</v>
      </c>
      <c r="F44" s="3">
        <v>3</v>
      </c>
      <c r="G44" s="1">
        <v>6</v>
      </c>
      <c r="H44" s="3">
        <v>89</v>
      </c>
      <c r="I44" s="3">
        <v>12</v>
      </c>
      <c r="J44" s="3">
        <v>45</v>
      </c>
      <c r="K44" s="3">
        <v>1691</v>
      </c>
      <c r="L44" s="3">
        <v>2</v>
      </c>
      <c r="M44" s="3">
        <v>0</v>
      </c>
      <c r="N44" s="3"/>
      <c r="O44" s="3">
        <f t="shared" si="0"/>
        <v>2140</v>
      </c>
      <c r="Q44" s="2">
        <f t="shared" si="1"/>
        <v>0.7901869158878505</v>
      </c>
      <c r="R44" s="2">
        <f t="shared" si="2"/>
        <v>0.11962616822429907</v>
      </c>
      <c r="S44" s="2">
        <f t="shared" si="3"/>
        <v>0.04158878504672897</v>
      </c>
      <c r="T44" s="2">
        <f t="shared" si="4"/>
        <v>0.004205607476635514</v>
      </c>
      <c r="U44" s="2">
        <f t="shared" si="5"/>
        <v>0.02102803738317757</v>
      </c>
    </row>
    <row r="45" spans="1:21" ht="15">
      <c r="A45" s="1" t="s">
        <v>43</v>
      </c>
      <c r="B45" s="3">
        <v>1</v>
      </c>
      <c r="C45" s="3">
        <v>0</v>
      </c>
      <c r="D45" s="3">
        <v>135</v>
      </c>
      <c r="E45" s="3">
        <v>13</v>
      </c>
      <c r="F45" s="3">
        <v>1</v>
      </c>
      <c r="G45" s="1">
        <v>2</v>
      </c>
      <c r="H45" s="3">
        <v>28</v>
      </c>
      <c r="I45" s="3">
        <v>7</v>
      </c>
      <c r="J45" s="3">
        <v>8</v>
      </c>
      <c r="K45" s="3">
        <v>589</v>
      </c>
      <c r="L45" s="3">
        <v>1</v>
      </c>
      <c r="M45" s="3">
        <v>1</v>
      </c>
      <c r="N45" s="3"/>
      <c r="O45" s="3">
        <f t="shared" si="0"/>
        <v>786</v>
      </c>
      <c r="Q45" s="2">
        <f t="shared" si="1"/>
        <v>0.7493638676844784</v>
      </c>
      <c r="R45" s="2">
        <f t="shared" si="2"/>
        <v>0.1717557251908397</v>
      </c>
      <c r="S45" s="2">
        <f t="shared" si="3"/>
        <v>0.035623409669211195</v>
      </c>
      <c r="T45" s="2">
        <f t="shared" si="4"/>
        <v>0.001272264631043257</v>
      </c>
      <c r="U45" s="2">
        <f t="shared" si="5"/>
        <v>0.010178117048346057</v>
      </c>
    </row>
    <row r="46" spans="1:21" ht="15">
      <c r="A46" s="1" t="s">
        <v>44</v>
      </c>
      <c r="B46" s="3">
        <v>6</v>
      </c>
      <c r="C46" s="3">
        <v>4</v>
      </c>
      <c r="D46" s="3">
        <v>226</v>
      </c>
      <c r="E46" s="3">
        <v>21</v>
      </c>
      <c r="F46" s="3">
        <v>3</v>
      </c>
      <c r="G46" s="1">
        <v>6</v>
      </c>
      <c r="H46" s="3">
        <v>93</v>
      </c>
      <c r="I46" s="3">
        <v>7</v>
      </c>
      <c r="J46" s="3">
        <v>32</v>
      </c>
      <c r="K46" s="3">
        <v>706</v>
      </c>
      <c r="L46" s="3">
        <v>1</v>
      </c>
      <c r="M46" s="3">
        <v>0</v>
      </c>
      <c r="N46" s="3"/>
      <c r="O46" s="3">
        <f t="shared" si="0"/>
        <v>1105</v>
      </c>
      <c r="Q46" s="2">
        <f t="shared" si="1"/>
        <v>0.6389140271493212</v>
      </c>
      <c r="R46" s="2">
        <f t="shared" si="2"/>
        <v>0.20452488687782805</v>
      </c>
      <c r="S46" s="2">
        <f t="shared" si="3"/>
        <v>0.08416289592760182</v>
      </c>
      <c r="T46" s="2">
        <f t="shared" si="4"/>
        <v>0.005429864253393665</v>
      </c>
      <c r="U46" s="2">
        <f t="shared" si="5"/>
        <v>0.02895927601809955</v>
      </c>
    </row>
    <row r="47" spans="1:21" ht="15">
      <c r="A47" s="1" t="s">
        <v>45</v>
      </c>
      <c r="B47" s="3">
        <v>1</v>
      </c>
      <c r="C47" s="3">
        <v>0</v>
      </c>
      <c r="D47" s="3">
        <v>74</v>
      </c>
      <c r="E47" s="3">
        <v>12</v>
      </c>
      <c r="F47" s="3">
        <v>0</v>
      </c>
      <c r="G47" s="1">
        <v>4</v>
      </c>
      <c r="H47" s="3">
        <v>39</v>
      </c>
      <c r="I47" s="3">
        <v>1</v>
      </c>
      <c r="J47" s="3">
        <v>19</v>
      </c>
      <c r="K47" s="3">
        <v>313</v>
      </c>
      <c r="L47" s="3">
        <v>0</v>
      </c>
      <c r="M47" s="3">
        <v>0</v>
      </c>
      <c r="N47" s="3"/>
      <c r="O47" s="3">
        <f t="shared" si="0"/>
        <v>463</v>
      </c>
      <c r="Q47" s="2">
        <f t="shared" si="1"/>
        <v>0.6760259179265659</v>
      </c>
      <c r="R47" s="2">
        <f t="shared" si="2"/>
        <v>0.15982721382289417</v>
      </c>
      <c r="S47" s="2">
        <f t="shared" si="3"/>
        <v>0.08423326133909287</v>
      </c>
      <c r="T47" s="2">
        <f t="shared" si="4"/>
        <v>0.0021598272138228943</v>
      </c>
      <c r="U47" s="2">
        <f t="shared" si="5"/>
        <v>0.04103671706263499</v>
      </c>
    </row>
    <row r="48" spans="1:21" ht="15">
      <c r="A48" s="1" t="s">
        <v>46</v>
      </c>
      <c r="B48" s="3">
        <v>728</v>
      </c>
      <c r="C48" s="3">
        <v>48</v>
      </c>
      <c r="D48" s="3">
        <v>6840</v>
      </c>
      <c r="E48" s="3">
        <v>510</v>
      </c>
      <c r="F48" s="3">
        <v>153</v>
      </c>
      <c r="G48" s="1">
        <v>245</v>
      </c>
      <c r="H48" s="3">
        <v>6276</v>
      </c>
      <c r="I48" s="3">
        <v>109</v>
      </c>
      <c r="J48" s="3">
        <v>639</v>
      </c>
      <c r="K48" s="3">
        <v>17340</v>
      </c>
      <c r="L48" s="3">
        <v>32</v>
      </c>
      <c r="M48" s="3">
        <v>2</v>
      </c>
      <c r="N48" s="3"/>
      <c r="O48" s="3">
        <f t="shared" si="0"/>
        <v>32922</v>
      </c>
      <c r="Q48" s="2">
        <f t="shared" si="1"/>
        <v>0.526699471478039</v>
      </c>
      <c r="R48" s="2">
        <f t="shared" si="2"/>
        <v>0.2077638053581192</v>
      </c>
      <c r="S48" s="2">
        <f t="shared" si="3"/>
        <v>0.19063240386367777</v>
      </c>
      <c r="T48" s="2">
        <f t="shared" si="4"/>
        <v>0.022112872850981107</v>
      </c>
      <c r="U48" s="2">
        <f t="shared" si="5"/>
        <v>0.019409513395297978</v>
      </c>
    </row>
    <row r="49" spans="1:21" ht="15">
      <c r="A49" s="1" t="s">
        <v>47</v>
      </c>
      <c r="B49" s="3">
        <v>7</v>
      </c>
      <c r="C49" s="3">
        <v>7</v>
      </c>
      <c r="D49" s="3">
        <v>91</v>
      </c>
      <c r="E49" s="3">
        <v>9</v>
      </c>
      <c r="F49" s="3">
        <v>2</v>
      </c>
      <c r="G49" s="1">
        <v>0</v>
      </c>
      <c r="H49" s="3">
        <v>28</v>
      </c>
      <c r="I49" s="3">
        <v>17</v>
      </c>
      <c r="J49" s="3">
        <v>9</v>
      </c>
      <c r="K49" s="3">
        <v>669</v>
      </c>
      <c r="L49" s="3">
        <v>0</v>
      </c>
      <c r="M49" s="3">
        <v>0</v>
      </c>
      <c r="N49" s="3"/>
      <c r="O49" s="3">
        <f t="shared" si="0"/>
        <v>839</v>
      </c>
      <c r="Q49" s="2">
        <f t="shared" si="1"/>
        <v>0.797377830750894</v>
      </c>
      <c r="R49" s="2">
        <f t="shared" si="2"/>
        <v>0.10846245530393325</v>
      </c>
      <c r="S49" s="2">
        <f t="shared" si="3"/>
        <v>0.033373063170441</v>
      </c>
      <c r="T49" s="2">
        <f t="shared" si="4"/>
        <v>0.00834326579261025</v>
      </c>
      <c r="U49" s="2">
        <f t="shared" si="5"/>
        <v>0.010727056019070322</v>
      </c>
    </row>
    <row r="50" spans="1:21" ht="15">
      <c r="A50" s="1" t="s">
        <v>48</v>
      </c>
      <c r="B50" s="3">
        <v>100</v>
      </c>
      <c r="C50" s="3">
        <v>0</v>
      </c>
      <c r="D50" s="3">
        <v>348</v>
      </c>
      <c r="E50" s="3">
        <v>10</v>
      </c>
      <c r="F50" s="3">
        <v>2</v>
      </c>
      <c r="G50" s="1">
        <v>2</v>
      </c>
      <c r="H50" s="3">
        <v>48</v>
      </c>
      <c r="I50" s="3">
        <v>17</v>
      </c>
      <c r="J50" s="3">
        <v>20</v>
      </c>
      <c r="K50" s="3">
        <v>2454</v>
      </c>
      <c r="L50" s="3">
        <v>5</v>
      </c>
      <c r="M50" s="3">
        <v>0</v>
      </c>
      <c r="N50" s="3"/>
      <c r="O50" s="3">
        <f t="shared" si="0"/>
        <v>3006</v>
      </c>
      <c r="Q50" s="2">
        <f t="shared" si="1"/>
        <v>0.8163672654690619</v>
      </c>
      <c r="R50" s="2">
        <f t="shared" si="2"/>
        <v>0.1157684630738523</v>
      </c>
      <c r="S50" s="2">
        <f t="shared" si="3"/>
        <v>0.015968063872255488</v>
      </c>
      <c r="T50" s="2">
        <f t="shared" si="4"/>
        <v>0.0332667997338656</v>
      </c>
      <c r="U50" s="2">
        <f t="shared" si="5"/>
        <v>0.00665335994677312</v>
      </c>
    </row>
    <row r="51" spans="1:21" ht="15">
      <c r="A51" s="1" t="s">
        <v>49</v>
      </c>
      <c r="B51" s="3">
        <v>19</v>
      </c>
      <c r="C51" s="3">
        <v>15</v>
      </c>
      <c r="D51" s="3">
        <v>351</v>
      </c>
      <c r="E51" s="3">
        <v>34</v>
      </c>
      <c r="F51" s="3">
        <v>4</v>
      </c>
      <c r="G51" s="1">
        <v>10</v>
      </c>
      <c r="H51" s="3">
        <v>138</v>
      </c>
      <c r="I51" s="3">
        <v>23</v>
      </c>
      <c r="J51" s="3">
        <v>86</v>
      </c>
      <c r="K51" s="3">
        <v>1938</v>
      </c>
      <c r="L51" s="3">
        <v>6</v>
      </c>
      <c r="M51" s="3">
        <v>0</v>
      </c>
      <c r="N51" s="3"/>
      <c r="O51" s="3">
        <f t="shared" si="0"/>
        <v>2624</v>
      </c>
      <c r="Q51" s="2">
        <f t="shared" si="1"/>
        <v>0.7385670731707317</v>
      </c>
      <c r="R51" s="2">
        <f t="shared" si="2"/>
        <v>0.13376524390243902</v>
      </c>
      <c r="S51" s="2">
        <f t="shared" si="3"/>
        <v>0.052591463414634144</v>
      </c>
      <c r="T51" s="2">
        <f t="shared" si="4"/>
        <v>0.007240853658536586</v>
      </c>
      <c r="U51" s="2">
        <f t="shared" si="5"/>
        <v>0.03277439024390244</v>
      </c>
    </row>
    <row r="52" spans="1:21" ht="15">
      <c r="A52" s="1" t="s">
        <v>50</v>
      </c>
      <c r="B52" s="3">
        <v>3</v>
      </c>
      <c r="C52" s="3">
        <v>9</v>
      </c>
      <c r="D52" s="3">
        <v>208</v>
      </c>
      <c r="E52" s="3">
        <v>6</v>
      </c>
      <c r="F52" s="3">
        <v>0</v>
      </c>
      <c r="G52" s="3">
        <v>0</v>
      </c>
      <c r="H52" s="3">
        <v>62</v>
      </c>
      <c r="I52" s="3">
        <v>5</v>
      </c>
      <c r="J52" s="3">
        <v>22</v>
      </c>
      <c r="K52" s="3">
        <v>977</v>
      </c>
      <c r="L52" s="3">
        <v>0</v>
      </c>
      <c r="M52" s="3">
        <v>0</v>
      </c>
      <c r="N52" s="3"/>
      <c r="O52" s="3">
        <f t="shared" si="0"/>
        <v>1292</v>
      </c>
      <c r="Q52" s="2">
        <f t="shared" si="1"/>
        <v>0.7561919504643962</v>
      </c>
      <c r="R52" s="2">
        <f t="shared" si="2"/>
        <v>0.1609907120743034</v>
      </c>
      <c r="S52" s="2">
        <f t="shared" si="3"/>
        <v>0.047987616099071206</v>
      </c>
      <c r="T52" s="2">
        <f t="shared" si="4"/>
        <v>0.0023219814241486067</v>
      </c>
      <c r="U52" s="2">
        <f t="shared" si="5"/>
        <v>0.017027863777089782</v>
      </c>
    </row>
    <row r="53" spans="1:21" ht="15">
      <c r="A53" s="1" t="s">
        <v>51</v>
      </c>
      <c r="B53" s="3">
        <v>18</v>
      </c>
      <c r="C53" s="3">
        <v>5</v>
      </c>
      <c r="D53" s="3">
        <v>221</v>
      </c>
      <c r="E53" s="3">
        <v>35</v>
      </c>
      <c r="F53" s="3">
        <v>6</v>
      </c>
      <c r="G53" s="3">
        <v>6</v>
      </c>
      <c r="H53" s="3">
        <v>117</v>
      </c>
      <c r="I53" s="3">
        <v>13</v>
      </c>
      <c r="J53" s="3">
        <v>65</v>
      </c>
      <c r="K53" s="3">
        <v>1579</v>
      </c>
      <c r="L53" s="3">
        <v>0</v>
      </c>
      <c r="M53" s="3">
        <v>0</v>
      </c>
      <c r="N53" s="3"/>
      <c r="O53" s="3">
        <f t="shared" si="0"/>
        <v>2065</v>
      </c>
      <c r="Q53" s="2">
        <f t="shared" si="1"/>
        <v>0.7646489104116223</v>
      </c>
      <c r="R53" s="2">
        <f t="shared" si="2"/>
        <v>0.10702179176755448</v>
      </c>
      <c r="S53" s="2">
        <f t="shared" si="3"/>
        <v>0.05665859564164649</v>
      </c>
      <c r="T53" s="2">
        <f t="shared" si="4"/>
        <v>0.008716707021791767</v>
      </c>
      <c r="U53" s="2">
        <f t="shared" si="5"/>
        <v>0.031476997578692496</v>
      </c>
    </row>
    <row r="54" spans="1:21" ht="15">
      <c r="A54" s="1" t="s">
        <v>52</v>
      </c>
      <c r="B54" s="3">
        <v>11</v>
      </c>
      <c r="C54" s="3">
        <v>4</v>
      </c>
      <c r="D54" s="3">
        <v>281</v>
      </c>
      <c r="E54" s="3">
        <v>15</v>
      </c>
      <c r="F54" s="3">
        <v>8</v>
      </c>
      <c r="G54" s="3">
        <v>5</v>
      </c>
      <c r="H54" s="3">
        <v>100</v>
      </c>
      <c r="I54" s="3">
        <v>9</v>
      </c>
      <c r="J54" s="3">
        <v>34</v>
      </c>
      <c r="K54" s="3">
        <v>1016</v>
      </c>
      <c r="L54" s="3">
        <v>5</v>
      </c>
      <c r="M54" s="3">
        <v>0</v>
      </c>
      <c r="N54" s="3"/>
      <c r="O54" s="3">
        <f t="shared" si="0"/>
        <v>1488</v>
      </c>
      <c r="Q54" s="2">
        <f t="shared" si="1"/>
        <v>0.6827956989247311</v>
      </c>
      <c r="R54" s="2">
        <f t="shared" si="2"/>
        <v>0.18884408602150538</v>
      </c>
      <c r="S54" s="2">
        <f t="shared" si="3"/>
        <v>0.06720430107526881</v>
      </c>
      <c r="T54" s="2">
        <f t="shared" si="4"/>
        <v>0.00739247311827957</v>
      </c>
      <c r="U54" s="2">
        <f t="shared" si="5"/>
        <v>0.0228494623655914</v>
      </c>
    </row>
    <row r="55" spans="1:21" ht="15">
      <c r="A55" s="1" t="s">
        <v>53</v>
      </c>
      <c r="B55" s="3">
        <v>16</v>
      </c>
      <c r="C55" s="3">
        <v>10</v>
      </c>
      <c r="D55" s="3">
        <v>680</v>
      </c>
      <c r="E55" s="3">
        <v>70</v>
      </c>
      <c r="F55" s="3">
        <v>18</v>
      </c>
      <c r="G55" s="3">
        <v>20</v>
      </c>
      <c r="H55" s="3">
        <v>246</v>
      </c>
      <c r="I55" s="3">
        <v>12</v>
      </c>
      <c r="J55" s="3">
        <v>103</v>
      </c>
      <c r="K55" s="3">
        <v>1989</v>
      </c>
      <c r="L55" s="3">
        <v>2</v>
      </c>
      <c r="M55" s="3">
        <v>0</v>
      </c>
      <c r="N55" s="3"/>
      <c r="O55" s="3">
        <f t="shared" si="0"/>
        <v>3166</v>
      </c>
      <c r="Q55" s="2">
        <f t="shared" si="1"/>
        <v>0.6282375236891977</v>
      </c>
      <c r="R55" s="2">
        <f t="shared" si="2"/>
        <v>0.2147820593809223</v>
      </c>
      <c r="S55" s="2">
        <f t="shared" si="3"/>
        <v>0.07770056854074542</v>
      </c>
      <c r="T55" s="2">
        <f t="shared" si="4"/>
        <v>0.00505369551484523</v>
      </c>
      <c r="U55" s="2">
        <f t="shared" si="5"/>
        <v>0.03253316487681617</v>
      </c>
    </row>
    <row r="56" spans="1:21" ht="15">
      <c r="A56" s="1" t="s">
        <v>54</v>
      </c>
      <c r="B56" s="3">
        <v>17</v>
      </c>
      <c r="C56" s="3">
        <v>10</v>
      </c>
      <c r="D56" s="3">
        <v>165</v>
      </c>
      <c r="E56" s="3">
        <v>12</v>
      </c>
      <c r="F56" s="3">
        <v>3</v>
      </c>
      <c r="G56" s="3">
        <v>6</v>
      </c>
      <c r="H56" s="3">
        <v>58</v>
      </c>
      <c r="I56" s="3">
        <v>22</v>
      </c>
      <c r="J56" s="3">
        <v>52</v>
      </c>
      <c r="K56" s="3">
        <v>1558</v>
      </c>
      <c r="L56" s="3">
        <v>6</v>
      </c>
      <c r="M56" s="3">
        <v>0</v>
      </c>
      <c r="N56" s="3"/>
      <c r="O56" s="3">
        <f t="shared" si="0"/>
        <v>1909</v>
      </c>
      <c r="Q56" s="2">
        <f t="shared" si="1"/>
        <v>0.8161341016238869</v>
      </c>
      <c r="R56" s="2">
        <f t="shared" si="2"/>
        <v>0.08643268727082241</v>
      </c>
      <c r="S56" s="2">
        <f t="shared" si="3"/>
        <v>0.030382399161864852</v>
      </c>
      <c r="T56" s="2">
        <f t="shared" si="4"/>
        <v>0.00890518596123625</v>
      </c>
      <c r="U56" s="2">
        <f t="shared" si="5"/>
        <v>0.027239392352016764</v>
      </c>
    </row>
    <row r="57" spans="1:21" ht="15">
      <c r="A57" s="1" t="s">
        <v>55</v>
      </c>
      <c r="B57" s="3">
        <v>0</v>
      </c>
      <c r="C57" s="3">
        <v>0</v>
      </c>
      <c r="D57" s="3">
        <v>13</v>
      </c>
      <c r="E57" s="3">
        <v>1</v>
      </c>
      <c r="F57" s="3">
        <v>0</v>
      </c>
      <c r="G57" s="3">
        <v>0</v>
      </c>
      <c r="H57" s="3">
        <v>5</v>
      </c>
      <c r="I57" s="3">
        <v>0</v>
      </c>
      <c r="J57" s="3">
        <v>1</v>
      </c>
      <c r="K57" s="3">
        <v>171</v>
      </c>
      <c r="L57" s="3">
        <v>0</v>
      </c>
      <c r="M57" s="3">
        <v>0</v>
      </c>
      <c r="N57" s="3"/>
      <c r="O57" s="3">
        <f t="shared" si="0"/>
        <v>191</v>
      </c>
      <c r="Q57" s="2">
        <f t="shared" si="1"/>
        <v>0.8952879581151832</v>
      </c>
      <c r="R57" s="2">
        <f t="shared" si="2"/>
        <v>0.06806282722513089</v>
      </c>
      <c r="S57" s="2">
        <f t="shared" si="3"/>
        <v>0.02617801047120419</v>
      </c>
      <c r="T57" s="2">
        <f t="shared" si="4"/>
        <v>0</v>
      </c>
      <c r="U57" s="2">
        <f t="shared" si="5"/>
        <v>0.005235602094240838</v>
      </c>
    </row>
    <row r="58" spans="1:21" ht="15">
      <c r="A58" s="1" t="s">
        <v>56</v>
      </c>
      <c r="B58" s="3">
        <v>414</v>
      </c>
      <c r="C58" s="3">
        <v>62</v>
      </c>
      <c r="D58" s="3">
        <v>2171</v>
      </c>
      <c r="E58" s="3">
        <v>179</v>
      </c>
      <c r="F58" s="3">
        <v>37</v>
      </c>
      <c r="G58" s="3">
        <v>56</v>
      </c>
      <c r="H58" s="3">
        <v>571</v>
      </c>
      <c r="I58" s="3">
        <v>68</v>
      </c>
      <c r="J58" s="3">
        <v>210</v>
      </c>
      <c r="K58" s="3">
        <v>10503</v>
      </c>
      <c r="L58" s="3">
        <v>19</v>
      </c>
      <c r="M58" s="3">
        <v>0</v>
      </c>
      <c r="N58" s="3"/>
      <c r="O58" s="3">
        <f t="shared" si="0"/>
        <v>14290</v>
      </c>
      <c r="Q58" s="2">
        <f t="shared" si="1"/>
        <v>0.7349895031490553</v>
      </c>
      <c r="R58" s="2">
        <f t="shared" si="2"/>
        <v>0.15192442267319803</v>
      </c>
      <c r="S58" s="2">
        <f t="shared" si="3"/>
        <v>0.039958012596221136</v>
      </c>
      <c r="T58" s="2">
        <f t="shared" si="4"/>
        <v>0.028971308607417774</v>
      </c>
      <c r="U58" s="2">
        <f t="shared" si="5"/>
        <v>0.01469559132260322</v>
      </c>
    </row>
    <row r="59" spans="1:21" ht="15">
      <c r="A59" s="1" t="s">
        <v>57</v>
      </c>
      <c r="B59" s="3">
        <v>23</v>
      </c>
      <c r="C59" s="3">
        <v>18</v>
      </c>
      <c r="D59" s="3">
        <v>367</v>
      </c>
      <c r="E59" s="3">
        <v>25</v>
      </c>
      <c r="F59" s="3">
        <v>10</v>
      </c>
      <c r="G59" s="3">
        <v>17</v>
      </c>
      <c r="H59" s="3">
        <v>147</v>
      </c>
      <c r="I59" s="3">
        <v>5</v>
      </c>
      <c r="J59" s="3">
        <v>59</v>
      </c>
      <c r="K59" s="3">
        <v>1834</v>
      </c>
      <c r="L59" s="3">
        <v>5</v>
      </c>
      <c r="M59" s="3">
        <v>0</v>
      </c>
      <c r="N59" s="3"/>
      <c r="O59" s="3">
        <f t="shared" si="0"/>
        <v>2510</v>
      </c>
      <c r="Q59" s="2">
        <f t="shared" si="1"/>
        <v>0.7306772908366533</v>
      </c>
      <c r="R59" s="2">
        <f t="shared" si="2"/>
        <v>0.14621513944223108</v>
      </c>
      <c r="S59" s="2">
        <f t="shared" si="3"/>
        <v>0.05856573705179283</v>
      </c>
      <c r="T59" s="2">
        <f t="shared" si="4"/>
        <v>0.009163346613545816</v>
      </c>
      <c r="U59" s="2">
        <f t="shared" si="5"/>
        <v>0.02350597609561753</v>
      </c>
    </row>
    <row r="60" spans="1:21" ht="15">
      <c r="A60" s="1" t="s">
        <v>58</v>
      </c>
      <c r="B60" s="3">
        <v>17</v>
      </c>
      <c r="C60" s="3">
        <v>0</v>
      </c>
      <c r="D60" s="3">
        <v>208</v>
      </c>
      <c r="E60" s="3">
        <v>21</v>
      </c>
      <c r="F60" s="3">
        <v>1</v>
      </c>
      <c r="G60" s="3">
        <v>7</v>
      </c>
      <c r="H60" s="3">
        <v>84</v>
      </c>
      <c r="I60" s="3">
        <v>20</v>
      </c>
      <c r="J60" s="3">
        <v>23</v>
      </c>
      <c r="K60" s="3">
        <v>1961</v>
      </c>
      <c r="L60" s="3">
        <v>1</v>
      </c>
      <c r="M60" s="3">
        <v>1</v>
      </c>
      <c r="N60" s="3"/>
      <c r="O60" s="3">
        <f t="shared" si="0"/>
        <v>2344</v>
      </c>
      <c r="Q60" s="2">
        <f t="shared" si="1"/>
        <v>0.83660409556314</v>
      </c>
      <c r="R60" s="2">
        <f t="shared" si="2"/>
        <v>0.08873720136518772</v>
      </c>
      <c r="S60" s="2">
        <f t="shared" si="3"/>
        <v>0.03583617747440273</v>
      </c>
      <c r="T60" s="2">
        <f t="shared" si="4"/>
        <v>0.007252559726962458</v>
      </c>
      <c r="U60" s="2">
        <f t="shared" si="5"/>
        <v>0.009812286689419795</v>
      </c>
    </row>
    <row r="61" spans="1:21" ht="15">
      <c r="A61" s="1" t="s">
        <v>59</v>
      </c>
      <c r="B61" s="3">
        <v>33</v>
      </c>
      <c r="C61" s="3">
        <v>2</v>
      </c>
      <c r="D61" s="3">
        <v>358</v>
      </c>
      <c r="E61" s="3">
        <v>66</v>
      </c>
      <c r="F61" s="3">
        <v>7</v>
      </c>
      <c r="G61" s="3">
        <v>7</v>
      </c>
      <c r="H61" s="3">
        <v>207</v>
      </c>
      <c r="I61" s="3">
        <v>17</v>
      </c>
      <c r="J61" s="3">
        <v>40</v>
      </c>
      <c r="K61" s="3">
        <v>3919</v>
      </c>
      <c r="L61" s="3">
        <v>5</v>
      </c>
      <c r="M61" s="3">
        <v>0</v>
      </c>
      <c r="N61" s="3"/>
      <c r="O61" s="3">
        <f t="shared" si="0"/>
        <v>4661</v>
      </c>
      <c r="Q61" s="2">
        <f t="shared" si="1"/>
        <v>0.840806693842523</v>
      </c>
      <c r="R61" s="2">
        <f t="shared" si="2"/>
        <v>0.07680755202746192</v>
      </c>
      <c r="S61" s="2">
        <f t="shared" si="3"/>
        <v>0.04441107058571122</v>
      </c>
      <c r="T61" s="2">
        <f t="shared" si="4"/>
        <v>0.007080025745548166</v>
      </c>
      <c r="U61" s="2">
        <f t="shared" si="5"/>
        <v>0.008581849388543231</v>
      </c>
    </row>
    <row r="62" spans="1:21" ht="15">
      <c r="A62" s="1" t="s">
        <v>60</v>
      </c>
      <c r="B62" s="3">
        <v>7</v>
      </c>
      <c r="C62" s="3">
        <v>4</v>
      </c>
      <c r="D62" s="3">
        <v>134</v>
      </c>
      <c r="E62" s="3">
        <v>10</v>
      </c>
      <c r="F62" s="3">
        <v>63</v>
      </c>
      <c r="G62" s="3">
        <v>0</v>
      </c>
      <c r="H62" s="3">
        <v>30</v>
      </c>
      <c r="I62" s="3">
        <v>3</v>
      </c>
      <c r="J62" s="3">
        <v>37</v>
      </c>
      <c r="K62" s="3">
        <v>276</v>
      </c>
      <c r="L62" s="3">
        <v>1</v>
      </c>
      <c r="M62" s="3">
        <v>0</v>
      </c>
      <c r="N62" s="3"/>
      <c r="O62" s="3">
        <f t="shared" si="0"/>
        <v>565</v>
      </c>
      <c r="Q62" s="2">
        <f t="shared" si="1"/>
        <v>0.48849557522123893</v>
      </c>
      <c r="R62" s="2">
        <f t="shared" si="2"/>
        <v>0.23716814159292035</v>
      </c>
      <c r="S62" s="2">
        <f t="shared" si="3"/>
        <v>0.05309734513274336</v>
      </c>
      <c r="T62" s="2">
        <f t="shared" si="4"/>
        <v>0.012389380530973451</v>
      </c>
      <c r="U62" s="2">
        <f t="shared" si="5"/>
        <v>0.06548672566371681</v>
      </c>
    </row>
    <row r="63" spans="1:21" ht="15">
      <c r="A63" s="1" t="s">
        <v>61</v>
      </c>
      <c r="B63" s="3">
        <v>27</v>
      </c>
      <c r="C63" s="3">
        <v>25</v>
      </c>
      <c r="D63" s="3">
        <v>416</v>
      </c>
      <c r="E63" s="3">
        <v>20</v>
      </c>
      <c r="F63" s="3">
        <v>4</v>
      </c>
      <c r="G63" s="3">
        <v>6</v>
      </c>
      <c r="H63" s="3">
        <v>87</v>
      </c>
      <c r="I63" s="3">
        <v>15</v>
      </c>
      <c r="J63" s="3">
        <v>59</v>
      </c>
      <c r="K63" s="3">
        <v>659</v>
      </c>
      <c r="L63" s="3">
        <v>1</v>
      </c>
      <c r="M63" s="3">
        <v>0</v>
      </c>
      <c r="N63" s="3"/>
      <c r="O63" s="3">
        <f t="shared" si="0"/>
        <v>1319</v>
      </c>
      <c r="Q63" s="2">
        <f t="shared" si="1"/>
        <v>0.49962092494313876</v>
      </c>
      <c r="R63" s="2">
        <f t="shared" si="2"/>
        <v>0.3153904473085671</v>
      </c>
      <c r="S63" s="2">
        <f t="shared" si="3"/>
        <v>0.06595905989385899</v>
      </c>
      <c r="T63" s="2">
        <f t="shared" si="4"/>
        <v>0.02047005307050796</v>
      </c>
      <c r="U63" s="2">
        <f t="shared" si="5"/>
        <v>0.04473085670962851</v>
      </c>
    </row>
    <row r="64" spans="1:21" ht="15">
      <c r="A64" s="1" t="s">
        <v>62</v>
      </c>
      <c r="B64" s="3">
        <v>107</v>
      </c>
      <c r="C64" s="3">
        <v>4</v>
      </c>
      <c r="D64" s="3">
        <v>1109</v>
      </c>
      <c r="E64" s="3">
        <v>106</v>
      </c>
      <c r="F64" s="3">
        <v>7</v>
      </c>
      <c r="G64" s="3">
        <v>23</v>
      </c>
      <c r="H64" s="3">
        <v>551</v>
      </c>
      <c r="I64" s="3">
        <v>23</v>
      </c>
      <c r="J64" s="3">
        <v>98</v>
      </c>
      <c r="K64" s="3">
        <v>3386</v>
      </c>
      <c r="L64" s="3">
        <v>9</v>
      </c>
      <c r="M64" s="3">
        <v>0</v>
      </c>
      <c r="N64" s="3"/>
      <c r="O64" s="3">
        <f t="shared" si="0"/>
        <v>5423</v>
      </c>
      <c r="Q64" s="2">
        <f t="shared" si="1"/>
        <v>0.6243776507468191</v>
      </c>
      <c r="R64" s="2">
        <f t="shared" si="2"/>
        <v>0.20449935460077448</v>
      </c>
      <c r="S64" s="2">
        <f t="shared" si="3"/>
        <v>0.10160427807486631</v>
      </c>
      <c r="T64" s="2">
        <f t="shared" si="4"/>
        <v>0.01973077632306841</v>
      </c>
      <c r="U64" s="2">
        <f t="shared" si="5"/>
        <v>0.018071178314586024</v>
      </c>
    </row>
    <row r="65" spans="1:21" ht="15">
      <c r="A65" s="1" t="s">
        <v>63</v>
      </c>
      <c r="B65" s="3">
        <v>1</v>
      </c>
      <c r="C65" s="3">
        <v>5</v>
      </c>
      <c r="D65" s="3">
        <v>51</v>
      </c>
      <c r="E65" s="3">
        <v>8</v>
      </c>
      <c r="F65" s="3">
        <v>0</v>
      </c>
      <c r="G65" s="3">
        <v>1</v>
      </c>
      <c r="H65" s="3">
        <v>30</v>
      </c>
      <c r="I65" s="3">
        <v>1</v>
      </c>
      <c r="J65" s="3">
        <v>16</v>
      </c>
      <c r="K65" s="3">
        <v>456</v>
      </c>
      <c r="L65" s="3">
        <v>1</v>
      </c>
      <c r="M65" s="3">
        <v>0</v>
      </c>
      <c r="N65" s="3"/>
      <c r="O65" s="3">
        <f t="shared" si="0"/>
        <v>570</v>
      </c>
      <c r="Q65" s="2">
        <f t="shared" si="1"/>
        <v>0.8</v>
      </c>
      <c r="R65" s="2">
        <f t="shared" si="2"/>
        <v>0.08947368421052632</v>
      </c>
      <c r="S65" s="2">
        <f t="shared" si="3"/>
        <v>0.05263157894736842</v>
      </c>
      <c r="T65" s="2">
        <f t="shared" si="4"/>
        <v>0.0017543859649122807</v>
      </c>
      <c r="U65" s="2">
        <f t="shared" si="5"/>
        <v>0.028070175438596492</v>
      </c>
    </row>
    <row r="66" spans="1:21" ht="15">
      <c r="A66" s="1" t="s">
        <v>64</v>
      </c>
      <c r="B66" s="3">
        <v>5</v>
      </c>
      <c r="C66" s="3">
        <v>12</v>
      </c>
      <c r="D66" s="3">
        <v>255</v>
      </c>
      <c r="E66" s="3">
        <v>25</v>
      </c>
      <c r="F66" s="3">
        <v>2</v>
      </c>
      <c r="G66" s="3">
        <v>7</v>
      </c>
      <c r="H66" s="3">
        <v>71</v>
      </c>
      <c r="I66" s="3">
        <v>6</v>
      </c>
      <c r="J66" s="3">
        <v>50</v>
      </c>
      <c r="K66" s="3">
        <v>882</v>
      </c>
      <c r="L66" s="3">
        <v>1</v>
      </c>
      <c r="M66" s="3">
        <v>0</v>
      </c>
      <c r="N66" s="3"/>
      <c r="O66" s="3">
        <f t="shared" si="0"/>
        <v>1316</v>
      </c>
      <c r="Q66" s="2">
        <f t="shared" si="1"/>
        <v>0.6702127659574468</v>
      </c>
      <c r="R66" s="2">
        <f t="shared" si="2"/>
        <v>0.19376899696048633</v>
      </c>
      <c r="S66" s="2">
        <f t="shared" si="3"/>
        <v>0.053951367781155016</v>
      </c>
      <c r="T66" s="2">
        <f t="shared" si="4"/>
        <v>0.003799392097264438</v>
      </c>
      <c r="U66" s="2">
        <f t="shared" si="5"/>
        <v>0.037993920972644375</v>
      </c>
    </row>
    <row r="67" spans="1:21" ht="15">
      <c r="A67" s="1" t="s">
        <v>65</v>
      </c>
      <c r="B67" s="3">
        <v>19</v>
      </c>
      <c r="C67" s="3">
        <v>10</v>
      </c>
      <c r="D67" s="3">
        <v>203</v>
      </c>
      <c r="E67" s="3">
        <v>23</v>
      </c>
      <c r="F67" s="3">
        <v>5</v>
      </c>
      <c r="G67" s="3">
        <v>6</v>
      </c>
      <c r="H67" s="3">
        <v>106</v>
      </c>
      <c r="I67" s="3">
        <v>19</v>
      </c>
      <c r="J67" s="3">
        <v>60</v>
      </c>
      <c r="K67" s="3">
        <v>2298</v>
      </c>
      <c r="L67" s="3">
        <v>1</v>
      </c>
      <c r="M67" s="3">
        <v>0</v>
      </c>
      <c r="N67" s="3"/>
      <c r="O67" s="3">
        <f aca="true" t="shared" si="6" ref="O67:O96">SUM(B67:M67)</f>
        <v>2750</v>
      </c>
      <c r="Q67" s="2">
        <f aca="true" t="shared" si="7" ref="Q67:Q96">K67/O67</f>
        <v>0.8356363636363636</v>
      </c>
      <c r="R67" s="2">
        <f aca="true" t="shared" si="8" ref="R67:R96">D67/O67</f>
        <v>0.07381818181818182</v>
      </c>
      <c r="S67" s="2">
        <f aca="true" t="shared" si="9" ref="S67:S96">H67/O67</f>
        <v>0.03854545454545454</v>
      </c>
      <c r="T67" s="2">
        <f aca="true" t="shared" si="10" ref="T67:T96">B67/O67</f>
        <v>0.006909090909090909</v>
      </c>
      <c r="U67" s="2">
        <f aca="true" t="shared" si="11" ref="U67:U98">J67/O67</f>
        <v>0.02181818181818182</v>
      </c>
    </row>
    <row r="68" spans="1:21" ht="15">
      <c r="A68" s="1" t="s">
        <v>66</v>
      </c>
      <c r="B68" s="3">
        <v>15</v>
      </c>
      <c r="C68" s="3">
        <v>86</v>
      </c>
      <c r="D68" s="3">
        <v>630</v>
      </c>
      <c r="E68" s="3">
        <v>40</v>
      </c>
      <c r="F68" s="3">
        <v>15</v>
      </c>
      <c r="G68" s="3">
        <v>45</v>
      </c>
      <c r="H68" s="3">
        <v>27</v>
      </c>
      <c r="I68" s="3">
        <v>19</v>
      </c>
      <c r="J68" s="3">
        <v>408</v>
      </c>
      <c r="K68" s="3">
        <v>2293</v>
      </c>
      <c r="L68" s="3">
        <v>14</v>
      </c>
      <c r="M68" s="3">
        <v>0</v>
      </c>
      <c r="N68" s="3"/>
      <c r="O68" s="3">
        <f t="shared" si="6"/>
        <v>3592</v>
      </c>
      <c r="Q68" s="2">
        <f t="shared" si="7"/>
        <v>0.6383630289532294</v>
      </c>
      <c r="R68" s="2">
        <f t="shared" si="8"/>
        <v>0.17538975501113585</v>
      </c>
      <c r="S68" s="2">
        <f t="shared" si="9"/>
        <v>0.007516703786191537</v>
      </c>
      <c r="T68" s="2">
        <f t="shared" si="10"/>
        <v>0.0041759465478841875</v>
      </c>
      <c r="U68" s="2">
        <f t="shared" si="11"/>
        <v>0.11358574610244988</v>
      </c>
    </row>
    <row r="69" spans="1:21" ht="15">
      <c r="A69" s="1" t="s">
        <v>67</v>
      </c>
      <c r="B69" s="3">
        <v>16</v>
      </c>
      <c r="C69" s="3">
        <v>5</v>
      </c>
      <c r="D69" s="3">
        <v>242</v>
      </c>
      <c r="E69" s="3">
        <v>19</v>
      </c>
      <c r="F69" s="3">
        <v>2</v>
      </c>
      <c r="G69" s="3">
        <v>8</v>
      </c>
      <c r="H69" s="3">
        <v>62</v>
      </c>
      <c r="I69" s="3">
        <v>8</v>
      </c>
      <c r="J69" s="3">
        <v>22</v>
      </c>
      <c r="K69" s="3">
        <v>908</v>
      </c>
      <c r="L69" s="3">
        <v>3</v>
      </c>
      <c r="M69" s="3">
        <v>0</v>
      </c>
      <c r="N69" s="3"/>
      <c r="O69" s="3">
        <f t="shared" si="6"/>
        <v>1295</v>
      </c>
      <c r="Q69" s="2">
        <f t="shared" si="7"/>
        <v>0.7011583011583011</v>
      </c>
      <c r="R69" s="2">
        <f t="shared" si="8"/>
        <v>0.18687258687258687</v>
      </c>
      <c r="S69" s="2">
        <f t="shared" si="9"/>
        <v>0.047876447876447875</v>
      </c>
      <c r="T69" s="2">
        <f t="shared" si="10"/>
        <v>0.012355212355212355</v>
      </c>
      <c r="U69" s="2">
        <f t="shared" si="11"/>
        <v>0.01698841698841699</v>
      </c>
    </row>
    <row r="70" spans="1:21" ht="15">
      <c r="A70" s="1" t="s">
        <v>68</v>
      </c>
      <c r="B70" s="3">
        <v>0</v>
      </c>
      <c r="C70" s="3">
        <v>2</v>
      </c>
      <c r="D70" s="3">
        <v>65</v>
      </c>
      <c r="E70" s="3">
        <v>0</v>
      </c>
      <c r="F70" s="3">
        <v>0</v>
      </c>
      <c r="G70" s="3">
        <v>2</v>
      </c>
      <c r="H70" s="3">
        <v>13</v>
      </c>
      <c r="I70" s="3">
        <v>3</v>
      </c>
      <c r="J70" s="3">
        <v>3</v>
      </c>
      <c r="K70" s="3">
        <v>113</v>
      </c>
      <c r="L70" s="3">
        <v>0</v>
      </c>
      <c r="M70" s="3">
        <v>0</v>
      </c>
      <c r="N70" s="3"/>
      <c r="O70" s="3">
        <f t="shared" si="6"/>
        <v>201</v>
      </c>
      <c r="Q70" s="2">
        <f t="shared" si="7"/>
        <v>0.5621890547263682</v>
      </c>
      <c r="R70" s="2">
        <f t="shared" si="8"/>
        <v>0.32338308457711445</v>
      </c>
      <c r="S70" s="2">
        <f t="shared" si="9"/>
        <v>0.06467661691542288</v>
      </c>
      <c r="T70" s="2">
        <f t="shared" si="10"/>
        <v>0</v>
      </c>
      <c r="U70" s="2">
        <f t="shared" si="11"/>
        <v>0.014925373134328358</v>
      </c>
    </row>
    <row r="71" spans="1:21" ht="15">
      <c r="A71" s="1" t="s">
        <v>69</v>
      </c>
      <c r="B71" s="3">
        <v>23</v>
      </c>
      <c r="C71" s="3">
        <v>8</v>
      </c>
      <c r="D71" s="3">
        <v>543</v>
      </c>
      <c r="E71" s="3">
        <v>60</v>
      </c>
      <c r="F71" s="3">
        <v>13</v>
      </c>
      <c r="G71" s="3">
        <v>51</v>
      </c>
      <c r="H71" s="3">
        <v>125</v>
      </c>
      <c r="I71" s="3">
        <v>6</v>
      </c>
      <c r="J71" s="3">
        <v>56</v>
      </c>
      <c r="K71" s="3">
        <v>1332</v>
      </c>
      <c r="L71" s="3">
        <v>2</v>
      </c>
      <c r="M71" s="3">
        <v>0</v>
      </c>
      <c r="N71" s="3"/>
      <c r="O71" s="3">
        <f t="shared" si="6"/>
        <v>2219</v>
      </c>
      <c r="Q71" s="2">
        <f t="shared" si="7"/>
        <v>0.6002703920684993</v>
      </c>
      <c r="R71" s="2">
        <f t="shared" si="8"/>
        <v>0.24470482199188823</v>
      </c>
      <c r="S71" s="2">
        <f t="shared" si="9"/>
        <v>0.05633168093735917</v>
      </c>
      <c r="T71" s="2">
        <f t="shared" si="10"/>
        <v>0.010365029292474088</v>
      </c>
      <c r="U71" s="2">
        <f t="shared" si="11"/>
        <v>0.025236593059936908</v>
      </c>
    </row>
    <row r="72" spans="1:21" ht="15">
      <c r="A72" s="1" t="s">
        <v>70</v>
      </c>
      <c r="B72" s="3">
        <v>59</v>
      </c>
      <c r="C72" s="3">
        <v>40</v>
      </c>
      <c r="D72" s="3">
        <v>1232</v>
      </c>
      <c r="E72" s="3">
        <v>128</v>
      </c>
      <c r="F72" s="3">
        <v>33</v>
      </c>
      <c r="G72" s="3">
        <v>53</v>
      </c>
      <c r="H72" s="3">
        <v>560</v>
      </c>
      <c r="I72" s="3">
        <v>37</v>
      </c>
      <c r="J72" s="3">
        <v>285</v>
      </c>
      <c r="K72" s="3">
        <v>4756</v>
      </c>
      <c r="L72" s="3">
        <v>17</v>
      </c>
      <c r="M72" s="3">
        <v>0</v>
      </c>
      <c r="N72" s="3"/>
      <c r="O72" s="3">
        <f t="shared" si="6"/>
        <v>7200</v>
      </c>
      <c r="Q72" s="2">
        <f t="shared" si="7"/>
        <v>0.6605555555555556</v>
      </c>
      <c r="R72" s="2">
        <f t="shared" si="8"/>
        <v>0.1711111111111111</v>
      </c>
      <c r="S72" s="2">
        <f t="shared" si="9"/>
        <v>0.07777777777777778</v>
      </c>
      <c r="T72" s="2">
        <f t="shared" si="10"/>
        <v>0.008194444444444445</v>
      </c>
      <c r="U72" s="2">
        <f t="shared" si="11"/>
        <v>0.03958333333333333</v>
      </c>
    </row>
    <row r="73" spans="1:21" ht="15">
      <c r="A73" s="1" t="s">
        <v>71</v>
      </c>
      <c r="B73" s="3">
        <v>21</v>
      </c>
      <c r="C73" s="3">
        <v>11</v>
      </c>
      <c r="D73" s="3">
        <v>227</v>
      </c>
      <c r="E73" s="3">
        <v>25</v>
      </c>
      <c r="F73" s="3">
        <v>10</v>
      </c>
      <c r="G73" s="3">
        <v>17</v>
      </c>
      <c r="H73" s="3">
        <v>79</v>
      </c>
      <c r="I73" s="3">
        <v>4</v>
      </c>
      <c r="J73" s="3">
        <v>58</v>
      </c>
      <c r="K73" s="3">
        <v>1346</v>
      </c>
      <c r="L73" s="3">
        <v>12</v>
      </c>
      <c r="M73" s="3">
        <v>0</v>
      </c>
      <c r="N73" s="3"/>
      <c r="O73" s="3">
        <f t="shared" si="6"/>
        <v>1810</v>
      </c>
      <c r="Q73" s="2">
        <f t="shared" si="7"/>
        <v>0.7436464088397791</v>
      </c>
      <c r="R73" s="2">
        <f t="shared" si="8"/>
        <v>0.12541436464088399</v>
      </c>
      <c r="S73" s="2">
        <f t="shared" si="9"/>
        <v>0.04364640883977901</v>
      </c>
      <c r="T73" s="2">
        <f t="shared" si="10"/>
        <v>0.011602209944751382</v>
      </c>
      <c r="U73" s="2">
        <f t="shared" si="11"/>
        <v>0.032044198895027624</v>
      </c>
    </row>
    <row r="74" spans="1:21" ht="15">
      <c r="A74" s="1" t="s">
        <v>72</v>
      </c>
      <c r="B74" s="3">
        <v>34</v>
      </c>
      <c r="C74" s="3">
        <v>4</v>
      </c>
      <c r="D74" s="3">
        <v>731</v>
      </c>
      <c r="E74" s="3">
        <v>59</v>
      </c>
      <c r="F74" s="3">
        <v>5</v>
      </c>
      <c r="G74" s="3">
        <v>11</v>
      </c>
      <c r="H74" s="3">
        <v>313</v>
      </c>
      <c r="I74" s="3">
        <v>9</v>
      </c>
      <c r="J74" s="3">
        <v>64</v>
      </c>
      <c r="K74" s="3">
        <v>2252</v>
      </c>
      <c r="L74" s="3">
        <v>8</v>
      </c>
      <c r="M74" s="3">
        <v>1</v>
      </c>
      <c r="N74" s="3"/>
      <c r="O74" s="3">
        <f t="shared" si="6"/>
        <v>3491</v>
      </c>
      <c r="Q74" s="2">
        <f t="shared" si="7"/>
        <v>0.6450873675164709</v>
      </c>
      <c r="R74" s="2">
        <f t="shared" si="8"/>
        <v>0.2093955886565454</v>
      </c>
      <c r="S74" s="2">
        <f t="shared" si="9"/>
        <v>0.08965912346032655</v>
      </c>
      <c r="T74" s="2">
        <f t="shared" si="10"/>
        <v>0.0097393297049556</v>
      </c>
      <c r="U74" s="2">
        <f t="shared" si="11"/>
        <v>0.01833285591521054</v>
      </c>
    </row>
    <row r="75" spans="1:21" ht="15">
      <c r="A75" s="1" t="s">
        <v>73</v>
      </c>
      <c r="B75" s="3">
        <v>35</v>
      </c>
      <c r="C75" s="3">
        <v>0</v>
      </c>
      <c r="D75" s="3">
        <v>431</v>
      </c>
      <c r="E75" s="3">
        <v>37</v>
      </c>
      <c r="F75" s="3">
        <v>2</v>
      </c>
      <c r="G75" s="3">
        <v>9</v>
      </c>
      <c r="H75" s="3">
        <v>144</v>
      </c>
      <c r="I75" s="3">
        <v>7</v>
      </c>
      <c r="J75" s="3">
        <v>35</v>
      </c>
      <c r="K75" s="3">
        <v>2939</v>
      </c>
      <c r="L75" s="3">
        <v>7</v>
      </c>
      <c r="M75" s="3">
        <v>0</v>
      </c>
      <c r="N75" s="3"/>
      <c r="O75" s="3">
        <f t="shared" si="6"/>
        <v>3646</v>
      </c>
      <c r="Q75" s="2">
        <f t="shared" si="7"/>
        <v>0.806088864509051</v>
      </c>
      <c r="R75" s="2">
        <f t="shared" si="8"/>
        <v>0.11821173889193637</v>
      </c>
      <c r="S75" s="2">
        <f t="shared" si="9"/>
        <v>0.039495337356006584</v>
      </c>
      <c r="T75" s="2">
        <f t="shared" si="10"/>
        <v>0.009599561162918267</v>
      </c>
      <c r="U75" s="2">
        <f t="shared" si="11"/>
        <v>0.009599561162918267</v>
      </c>
    </row>
    <row r="76" spans="1:21" ht="15">
      <c r="A76" s="1" t="s">
        <v>74</v>
      </c>
      <c r="B76" s="3">
        <v>124</v>
      </c>
      <c r="C76" s="3">
        <v>101</v>
      </c>
      <c r="D76" s="3">
        <v>1256</v>
      </c>
      <c r="E76" s="3">
        <v>101</v>
      </c>
      <c r="F76" s="3">
        <v>28</v>
      </c>
      <c r="G76" s="3">
        <v>66</v>
      </c>
      <c r="H76" s="3">
        <v>727</v>
      </c>
      <c r="I76" s="3">
        <v>56</v>
      </c>
      <c r="J76" s="3">
        <v>362</v>
      </c>
      <c r="K76" s="3">
        <v>7042</v>
      </c>
      <c r="L76" s="3">
        <v>13</v>
      </c>
      <c r="M76" s="3">
        <v>4</v>
      </c>
      <c r="N76" s="3"/>
      <c r="O76" s="3">
        <f t="shared" si="6"/>
        <v>9880</v>
      </c>
      <c r="Q76" s="2">
        <f t="shared" si="7"/>
        <v>0.712753036437247</v>
      </c>
      <c r="R76" s="2">
        <f t="shared" si="8"/>
        <v>0.12712550607287448</v>
      </c>
      <c r="S76" s="2">
        <f t="shared" si="9"/>
        <v>0.073582995951417</v>
      </c>
      <c r="T76" s="2">
        <f t="shared" si="10"/>
        <v>0.012550607287449392</v>
      </c>
      <c r="U76" s="2">
        <f t="shared" si="11"/>
        <v>0.036639676113360324</v>
      </c>
    </row>
    <row r="77" spans="1:21" ht="15">
      <c r="A77" s="1" t="s">
        <v>75</v>
      </c>
      <c r="B77" s="3">
        <v>0</v>
      </c>
      <c r="C77" s="3">
        <v>1</v>
      </c>
      <c r="D77" s="3">
        <v>208</v>
      </c>
      <c r="E77" s="3">
        <v>3</v>
      </c>
      <c r="F77" s="3">
        <v>2</v>
      </c>
      <c r="G77" s="3">
        <v>0</v>
      </c>
      <c r="H77" s="3">
        <v>37</v>
      </c>
      <c r="I77" s="3">
        <v>7</v>
      </c>
      <c r="J77" s="3">
        <v>26</v>
      </c>
      <c r="K77" s="3">
        <v>512</v>
      </c>
      <c r="L77" s="3">
        <v>2</v>
      </c>
      <c r="M77" s="3">
        <v>0</v>
      </c>
      <c r="N77" s="3"/>
      <c r="O77" s="3">
        <f t="shared" si="6"/>
        <v>798</v>
      </c>
      <c r="Q77" s="2">
        <f t="shared" si="7"/>
        <v>0.6416040100250626</v>
      </c>
      <c r="R77" s="2">
        <f t="shared" si="8"/>
        <v>0.2606516290726817</v>
      </c>
      <c r="S77" s="2">
        <f t="shared" si="9"/>
        <v>0.046365914786967416</v>
      </c>
      <c r="T77" s="2">
        <f t="shared" si="10"/>
        <v>0</v>
      </c>
      <c r="U77" s="2">
        <f t="shared" si="11"/>
        <v>0.03258145363408521</v>
      </c>
    </row>
    <row r="78" spans="1:21" ht="15">
      <c r="A78" s="1" t="s">
        <v>76</v>
      </c>
      <c r="B78" s="3">
        <v>4</v>
      </c>
      <c r="C78" s="3">
        <v>1</v>
      </c>
      <c r="D78" s="3">
        <v>84</v>
      </c>
      <c r="E78" s="3">
        <v>9</v>
      </c>
      <c r="F78" s="3">
        <v>1</v>
      </c>
      <c r="G78" s="3">
        <v>4</v>
      </c>
      <c r="H78" s="3">
        <v>22</v>
      </c>
      <c r="I78" s="3">
        <v>6</v>
      </c>
      <c r="J78" s="3">
        <v>19</v>
      </c>
      <c r="K78" s="3">
        <v>645</v>
      </c>
      <c r="L78" s="3">
        <v>2</v>
      </c>
      <c r="M78" s="3">
        <v>0</v>
      </c>
      <c r="N78" s="3"/>
      <c r="O78" s="3">
        <f t="shared" si="6"/>
        <v>797</v>
      </c>
      <c r="Q78" s="2">
        <f t="shared" si="7"/>
        <v>0.8092848180677541</v>
      </c>
      <c r="R78" s="2">
        <f t="shared" si="8"/>
        <v>0.1053952321204517</v>
      </c>
      <c r="S78" s="2">
        <f t="shared" si="9"/>
        <v>0.027603513174404015</v>
      </c>
      <c r="T78" s="2">
        <f t="shared" si="10"/>
        <v>0.005018820577164366</v>
      </c>
      <c r="U78" s="2">
        <f t="shared" si="11"/>
        <v>0.02383939774153074</v>
      </c>
    </row>
    <row r="79" spans="1:21" ht="15">
      <c r="A79" s="1" t="s">
        <v>77</v>
      </c>
      <c r="B79" s="3">
        <v>2</v>
      </c>
      <c r="C79" s="3">
        <v>3</v>
      </c>
      <c r="D79" s="3">
        <v>149</v>
      </c>
      <c r="E79" s="3">
        <v>9</v>
      </c>
      <c r="F79" s="3">
        <v>0</v>
      </c>
      <c r="G79" s="3">
        <v>9</v>
      </c>
      <c r="H79" s="3">
        <v>101</v>
      </c>
      <c r="I79" s="3">
        <v>9</v>
      </c>
      <c r="J79" s="3">
        <v>47</v>
      </c>
      <c r="K79" s="3">
        <v>1004</v>
      </c>
      <c r="L79" s="3">
        <v>0</v>
      </c>
      <c r="M79" s="3">
        <v>0</v>
      </c>
      <c r="N79" s="3"/>
      <c r="O79" s="3">
        <f t="shared" si="6"/>
        <v>1333</v>
      </c>
      <c r="Q79" s="2">
        <f t="shared" si="7"/>
        <v>0.7531882970742686</v>
      </c>
      <c r="R79" s="2">
        <f t="shared" si="8"/>
        <v>0.11177794448612154</v>
      </c>
      <c r="S79" s="2">
        <f t="shared" si="9"/>
        <v>0.07576894223555888</v>
      </c>
      <c r="T79" s="2">
        <f t="shared" si="10"/>
        <v>0.0015003750937734434</v>
      </c>
      <c r="U79" s="2">
        <f t="shared" si="11"/>
        <v>0.035258814703675916</v>
      </c>
    </row>
    <row r="80" spans="1:21" ht="15">
      <c r="A80" s="1" t="s">
        <v>78</v>
      </c>
      <c r="B80" s="3">
        <v>12993</v>
      </c>
      <c r="C80" s="3">
        <v>351</v>
      </c>
      <c r="D80" s="3">
        <v>21116</v>
      </c>
      <c r="E80" s="3">
        <v>1058</v>
      </c>
      <c r="F80" s="3">
        <v>263</v>
      </c>
      <c r="G80" s="3">
        <v>409</v>
      </c>
      <c r="H80" s="3">
        <v>5396</v>
      </c>
      <c r="I80" s="3">
        <v>380</v>
      </c>
      <c r="J80" s="3">
        <v>987</v>
      </c>
      <c r="K80" s="3">
        <v>77559</v>
      </c>
      <c r="L80" s="3">
        <v>137</v>
      </c>
      <c r="M80" s="3">
        <v>5</v>
      </c>
      <c r="N80" s="3"/>
      <c r="O80" s="3">
        <f t="shared" si="6"/>
        <v>120654</v>
      </c>
      <c r="Q80" s="2">
        <f t="shared" si="7"/>
        <v>0.6428216221592322</v>
      </c>
      <c r="R80" s="2">
        <f t="shared" si="8"/>
        <v>0.175012846652411</v>
      </c>
      <c r="S80" s="2">
        <f t="shared" si="9"/>
        <v>0.044722926716064114</v>
      </c>
      <c r="T80" s="2">
        <f t="shared" si="10"/>
        <v>0.10768809985578597</v>
      </c>
      <c r="U80" s="2">
        <f t="shared" si="11"/>
        <v>0.008180416728827888</v>
      </c>
    </row>
    <row r="81" spans="1:21" ht="15">
      <c r="A81" s="1" t="s">
        <v>79</v>
      </c>
      <c r="B81" s="3">
        <v>6</v>
      </c>
      <c r="C81" s="3">
        <v>18</v>
      </c>
      <c r="D81" s="3">
        <v>226</v>
      </c>
      <c r="E81" s="3">
        <v>13</v>
      </c>
      <c r="F81" s="3">
        <v>3</v>
      </c>
      <c r="G81" s="3">
        <v>13</v>
      </c>
      <c r="H81" s="3">
        <v>41</v>
      </c>
      <c r="I81" s="3">
        <v>12</v>
      </c>
      <c r="J81" s="3">
        <v>69</v>
      </c>
      <c r="K81" s="3">
        <v>1224</v>
      </c>
      <c r="L81" s="3">
        <v>0</v>
      </c>
      <c r="M81" s="3">
        <v>0</v>
      </c>
      <c r="N81" s="3"/>
      <c r="O81" s="3">
        <f t="shared" si="6"/>
        <v>1625</v>
      </c>
      <c r="Q81" s="2">
        <f t="shared" si="7"/>
        <v>0.7532307692307693</v>
      </c>
      <c r="R81" s="2">
        <f t="shared" si="8"/>
        <v>0.13907692307692307</v>
      </c>
      <c r="S81" s="2">
        <f t="shared" si="9"/>
        <v>0.02523076923076923</v>
      </c>
      <c r="T81" s="2">
        <f t="shared" si="10"/>
        <v>0.0036923076923076922</v>
      </c>
      <c r="U81" s="2">
        <f t="shared" si="11"/>
        <v>0.04246153846153846</v>
      </c>
    </row>
    <row r="82" spans="1:21" ht="15">
      <c r="A82" s="1" t="s">
        <v>80</v>
      </c>
      <c r="B82" s="3">
        <v>3</v>
      </c>
      <c r="C82" s="3">
        <v>1</v>
      </c>
      <c r="D82" s="3">
        <v>235</v>
      </c>
      <c r="E82" s="3">
        <v>19</v>
      </c>
      <c r="F82" s="3">
        <v>2</v>
      </c>
      <c r="G82" s="3">
        <v>10</v>
      </c>
      <c r="H82" s="3">
        <v>75</v>
      </c>
      <c r="I82" s="3">
        <v>3</v>
      </c>
      <c r="J82" s="3">
        <v>31</v>
      </c>
      <c r="K82" s="3">
        <v>793</v>
      </c>
      <c r="L82" s="3">
        <v>0</v>
      </c>
      <c r="M82" s="3">
        <v>0</v>
      </c>
      <c r="N82" s="3"/>
      <c r="O82" s="3">
        <f t="shared" si="6"/>
        <v>1172</v>
      </c>
      <c r="Q82" s="2">
        <f t="shared" si="7"/>
        <v>0.6766211604095563</v>
      </c>
      <c r="R82" s="2">
        <f t="shared" si="8"/>
        <v>0.20051194539249148</v>
      </c>
      <c r="S82" s="2">
        <f t="shared" si="9"/>
        <v>0.06399317406143344</v>
      </c>
      <c r="T82" s="2">
        <f t="shared" si="10"/>
        <v>0.002559726962457338</v>
      </c>
      <c r="U82" s="2">
        <f t="shared" si="11"/>
        <v>0.026450511945392493</v>
      </c>
    </row>
    <row r="83" spans="1:21" ht="15">
      <c r="A83" s="1" t="s">
        <v>81</v>
      </c>
      <c r="B83" s="3">
        <v>117</v>
      </c>
      <c r="C83" s="3">
        <v>11</v>
      </c>
      <c r="D83" s="3">
        <v>1958</v>
      </c>
      <c r="E83" s="3">
        <v>180</v>
      </c>
      <c r="F83" s="3">
        <v>43</v>
      </c>
      <c r="G83" s="3">
        <v>58</v>
      </c>
      <c r="H83" s="3">
        <v>1083</v>
      </c>
      <c r="I83" s="3">
        <v>43</v>
      </c>
      <c r="J83" s="3">
        <v>265</v>
      </c>
      <c r="K83" s="3">
        <v>5589</v>
      </c>
      <c r="L83" s="3">
        <v>14</v>
      </c>
      <c r="M83" s="3">
        <v>0</v>
      </c>
      <c r="N83" s="3"/>
      <c r="O83" s="3">
        <f t="shared" si="6"/>
        <v>9361</v>
      </c>
      <c r="Q83" s="2">
        <f t="shared" si="7"/>
        <v>0.597051597051597</v>
      </c>
      <c r="R83" s="2">
        <f t="shared" si="8"/>
        <v>0.209165687426557</v>
      </c>
      <c r="S83" s="2">
        <f t="shared" si="9"/>
        <v>0.11569276786668091</v>
      </c>
      <c r="T83" s="2">
        <f t="shared" si="10"/>
        <v>0.012498664672577715</v>
      </c>
      <c r="U83" s="2">
        <f t="shared" si="11"/>
        <v>0.028308941352419615</v>
      </c>
    </row>
    <row r="84" spans="1:21" ht="15">
      <c r="A84" s="1" t="s">
        <v>82</v>
      </c>
      <c r="B84" s="3">
        <v>25</v>
      </c>
      <c r="C84" s="3">
        <v>20</v>
      </c>
      <c r="D84" s="3">
        <v>529</v>
      </c>
      <c r="E84" s="3">
        <v>61</v>
      </c>
      <c r="F84" s="3">
        <v>12</v>
      </c>
      <c r="G84" s="3">
        <v>15</v>
      </c>
      <c r="H84" s="3">
        <v>276</v>
      </c>
      <c r="I84" s="3">
        <v>26</v>
      </c>
      <c r="J84" s="3">
        <v>130</v>
      </c>
      <c r="K84" s="3">
        <v>4548</v>
      </c>
      <c r="L84" s="3">
        <v>5</v>
      </c>
      <c r="M84" s="3">
        <v>0</v>
      </c>
      <c r="N84" s="3"/>
      <c r="O84" s="3">
        <f t="shared" si="6"/>
        <v>5647</v>
      </c>
      <c r="Q84" s="2">
        <f t="shared" si="7"/>
        <v>0.8053833894103064</v>
      </c>
      <c r="R84" s="2">
        <f t="shared" si="8"/>
        <v>0.09367805914644944</v>
      </c>
      <c r="S84" s="2">
        <f t="shared" si="9"/>
        <v>0.04887550911988667</v>
      </c>
      <c r="T84" s="2">
        <f t="shared" si="10"/>
        <v>0.004427129449265097</v>
      </c>
      <c r="U84" s="2">
        <f t="shared" si="11"/>
        <v>0.023021073136178502</v>
      </c>
    </row>
    <row r="85" spans="1:21" ht="15">
      <c r="A85" s="1" t="s">
        <v>83</v>
      </c>
      <c r="B85" s="3">
        <v>71</v>
      </c>
      <c r="C85" s="3">
        <v>1</v>
      </c>
      <c r="D85" s="3">
        <v>338</v>
      </c>
      <c r="E85" s="3">
        <v>27</v>
      </c>
      <c r="F85" s="3">
        <v>4</v>
      </c>
      <c r="G85" s="3">
        <v>9</v>
      </c>
      <c r="H85" s="3">
        <v>69</v>
      </c>
      <c r="I85" s="3">
        <v>135</v>
      </c>
      <c r="J85" s="3">
        <v>19</v>
      </c>
      <c r="K85" s="3">
        <v>3825</v>
      </c>
      <c r="L85" s="3">
        <v>4</v>
      </c>
      <c r="M85" s="3">
        <v>1</v>
      </c>
      <c r="N85" s="3"/>
      <c r="O85" s="3">
        <f t="shared" si="6"/>
        <v>4503</v>
      </c>
      <c r="Q85" s="2">
        <f t="shared" si="7"/>
        <v>0.8494337108594271</v>
      </c>
      <c r="R85" s="2">
        <f t="shared" si="8"/>
        <v>0.07506107039751277</v>
      </c>
      <c r="S85" s="2">
        <f t="shared" si="9"/>
        <v>0.015323117921385743</v>
      </c>
      <c r="T85" s="2">
        <f t="shared" si="10"/>
        <v>0.015767266266933155</v>
      </c>
      <c r="U85" s="2">
        <f t="shared" si="11"/>
        <v>0.004219409282700422</v>
      </c>
    </row>
    <row r="86" spans="1:21" ht="15">
      <c r="A86" s="1" t="s">
        <v>84</v>
      </c>
      <c r="B86" s="3">
        <v>2</v>
      </c>
      <c r="C86" s="3">
        <v>7</v>
      </c>
      <c r="D86" s="3">
        <v>95</v>
      </c>
      <c r="E86" s="3">
        <v>2</v>
      </c>
      <c r="F86" s="3">
        <v>0</v>
      </c>
      <c r="G86" s="3">
        <v>2</v>
      </c>
      <c r="H86" s="3">
        <v>15</v>
      </c>
      <c r="I86" s="3">
        <v>3</v>
      </c>
      <c r="J86" s="3">
        <v>8</v>
      </c>
      <c r="K86" s="3">
        <v>473</v>
      </c>
      <c r="L86" s="3">
        <v>1</v>
      </c>
      <c r="M86" s="3">
        <v>0</v>
      </c>
      <c r="N86" s="3"/>
      <c r="O86" s="3">
        <f t="shared" si="6"/>
        <v>608</v>
      </c>
      <c r="Q86" s="2">
        <f t="shared" si="7"/>
        <v>0.7779605263157895</v>
      </c>
      <c r="R86" s="2">
        <f t="shared" si="8"/>
        <v>0.15625</v>
      </c>
      <c r="S86" s="2">
        <f t="shared" si="9"/>
        <v>0.024671052631578948</v>
      </c>
      <c r="T86" s="2">
        <f t="shared" si="10"/>
        <v>0.003289473684210526</v>
      </c>
      <c r="U86" s="2">
        <f t="shared" si="11"/>
        <v>0.013157894736842105</v>
      </c>
    </row>
    <row r="87" spans="1:21" ht="15">
      <c r="A87" s="1" t="s">
        <v>85</v>
      </c>
      <c r="B87" s="3">
        <v>2</v>
      </c>
      <c r="C87" s="3">
        <v>1</v>
      </c>
      <c r="D87" s="3">
        <v>192</v>
      </c>
      <c r="E87" s="3">
        <v>15</v>
      </c>
      <c r="F87" s="3">
        <v>4</v>
      </c>
      <c r="G87" s="3">
        <v>2</v>
      </c>
      <c r="H87" s="3">
        <v>93</v>
      </c>
      <c r="I87" s="3">
        <v>4</v>
      </c>
      <c r="J87" s="3">
        <v>11</v>
      </c>
      <c r="K87" s="3">
        <v>596</v>
      </c>
      <c r="L87" s="3">
        <v>2</v>
      </c>
      <c r="M87" s="3">
        <v>0</v>
      </c>
      <c r="N87" s="3"/>
      <c r="O87" s="3">
        <f t="shared" si="6"/>
        <v>922</v>
      </c>
      <c r="Q87" s="2">
        <f t="shared" si="7"/>
        <v>0.6464208242950108</v>
      </c>
      <c r="R87" s="2">
        <f t="shared" si="8"/>
        <v>0.20824295010845986</v>
      </c>
      <c r="S87" s="2">
        <f t="shared" si="9"/>
        <v>0.10086767895878525</v>
      </c>
      <c r="T87" s="2">
        <f t="shared" si="10"/>
        <v>0.0021691973969631237</v>
      </c>
      <c r="U87" s="2">
        <f t="shared" si="11"/>
        <v>0.01193058568329718</v>
      </c>
    </row>
    <row r="88" spans="1:21" ht="15">
      <c r="A88" s="1" t="s">
        <v>86</v>
      </c>
      <c r="B88" s="3">
        <v>2</v>
      </c>
      <c r="C88" s="3">
        <v>1</v>
      </c>
      <c r="D88" s="3">
        <v>69</v>
      </c>
      <c r="E88" s="3">
        <v>6</v>
      </c>
      <c r="F88" s="3">
        <v>0</v>
      </c>
      <c r="G88" s="3">
        <v>1</v>
      </c>
      <c r="H88" s="3">
        <v>24</v>
      </c>
      <c r="I88" s="3">
        <v>0</v>
      </c>
      <c r="J88" s="3">
        <v>20</v>
      </c>
      <c r="K88" s="3">
        <v>195</v>
      </c>
      <c r="L88" s="3">
        <v>0</v>
      </c>
      <c r="M88" s="3">
        <v>0</v>
      </c>
      <c r="N88" s="3"/>
      <c r="O88" s="3">
        <f t="shared" si="6"/>
        <v>318</v>
      </c>
      <c r="Q88" s="2">
        <f t="shared" si="7"/>
        <v>0.6132075471698113</v>
      </c>
      <c r="R88" s="2">
        <f t="shared" si="8"/>
        <v>0.2169811320754717</v>
      </c>
      <c r="S88" s="2">
        <f t="shared" si="9"/>
        <v>0.07547169811320754</v>
      </c>
      <c r="T88" s="2">
        <f t="shared" si="10"/>
        <v>0.006289308176100629</v>
      </c>
      <c r="U88" s="2">
        <f t="shared" si="11"/>
        <v>0.06289308176100629</v>
      </c>
    </row>
    <row r="89" spans="1:21" ht="15">
      <c r="A89" s="1" t="s">
        <v>87</v>
      </c>
      <c r="B89" s="3">
        <v>1</v>
      </c>
      <c r="C89" s="3">
        <v>0</v>
      </c>
      <c r="D89" s="3">
        <v>40</v>
      </c>
      <c r="E89" s="3">
        <v>2</v>
      </c>
      <c r="F89" s="3">
        <v>1</v>
      </c>
      <c r="G89" s="3">
        <v>1</v>
      </c>
      <c r="H89" s="3">
        <v>11</v>
      </c>
      <c r="I89" s="3">
        <v>1</v>
      </c>
      <c r="J89" s="3">
        <v>6</v>
      </c>
      <c r="K89" s="3">
        <v>373</v>
      </c>
      <c r="L89" s="3">
        <v>0</v>
      </c>
      <c r="M89" s="3">
        <v>0</v>
      </c>
      <c r="N89" s="3"/>
      <c r="O89" s="3">
        <f t="shared" si="6"/>
        <v>436</v>
      </c>
      <c r="Q89" s="2">
        <f t="shared" si="7"/>
        <v>0.8555045871559633</v>
      </c>
      <c r="R89" s="2">
        <f t="shared" si="8"/>
        <v>0.09174311926605505</v>
      </c>
      <c r="S89" s="2">
        <f t="shared" si="9"/>
        <v>0.02522935779816514</v>
      </c>
      <c r="T89" s="2">
        <f t="shared" si="10"/>
        <v>0.0022935779816513763</v>
      </c>
      <c r="U89" s="2">
        <f t="shared" si="11"/>
        <v>0.013761467889908258</v>
      </c>
    </row>
    <row r="90" spans="1:21" ht="15">
      <c r="A90" s="1" t="s">
        <v>88</v>
      </c>
      <c r="B90" s="3">
        <v>19</v>
      </c>
      <c r="C90" s="3">
        <v>14</v>
      </c>
      <c r="D90" s="3">
        <v>296</v>
      </c>
      <c r="E90" s="3">
        <v>18</v>
      </c>
      <c r="F90" s="3">
        <v>6</v>
      </c>
      <c r="G90" s="3">
        <v>8</v>
      </c>
      <c r="H90" s="3">
        <v>124</v>
      </c>
      <c r="I90" s="3">
        <v>20</v>
      </c>
      <c r="J90" s="3">
        <v>116</v>
      </c>
      <c r="K90" s="3">
        <v>1834</v>
      </c>
      <c r="L90" s="3">
        <v>2</v>
      </c>
      <c r="M90" s="3">
        <v>0</v>
      </c>
      <c r="N90" s="3"/>
      <c r="O90" s="3">
        <f t="shared" si="6"/>
        <v>2457</v>
      </c>
      <c r="Q90" s="2">
        <f t="shared" si="7"/>
        <v>0.7464387464387464</v>
      </c>
      <c r="R90" s="2">
        <f t="shared" si="8"/>
        <v>0.12047212047212047</v>
      </c>
      <c r="S90" s="2">
        <f t="shared" si="9"/>
        <v>0.05046805046805047</v>
      </c>
      <c r="T90" s="2">
        <f t="shared" si="10"/>
        <v>0.007733007733007733</v>
      </c>
      <c r="U90" s="2">
        <f t="shared" si="11"/>
        <v>0.04721204721204721</v>
      </c>
    </row>
    <row r="91" spans="1:21" ht="15">
      <c r="A91" s="1" t="s">
        <v>89</v>
      </c>
      <c r="B91" s="3">
        <v>46</v>
      </c>
      <c r="C91" s="3">
        <v>10</v>
      </c>
      <c r="D91" s="3">
        <v>661</v>
      </c>
      <c r="E91" s="3">
        <v>57</v>
      </c>
      <c r="F91" s="3">
        <v>16</v>
      </c>
      <c r="G91" s="3">
        <v>22</v>
      </c>
      <c r="H91" s="3">
        <v>692</v>
      </c>
      <c r="I91" s="3">
        <v>12</v>
      </c>
      <c r="J91" s="3">
        <v>100</v>
      </c>
      <c r="K91" s="3">
        <v>2449</v>
      </c>
      <c r="L91" s="3">
        <v>3</v>
      </c>
      <c r="M91" s="3">
        <v>2</v>
      </c>
      <c r="N91" s="3"/>
      <c r="O91" s="3">
        <f t="shared" si="6"/>
        <v>4070</v>
      </c>
      <c r="Q91" s="2">
        <f t="shared" si="7"/>
        <v>0.6017199017199018</v>
      </c>
      <c r="R91" s="2">
        <f t="shared" si="8"/>
        <v>0.1624078624078624</v>
      </c>
      <c r="S91" s="2">
        <f t="shared" si="9"/>
        <v>0.17002457002457003</v>
      </c>
      <c r="T91" s="2">
        <f t="shared" si="10"/>
        <v>0.011302211302211302</v>
      </c>
      <c r="U91" s="2">
        <f t="shared" si="11"/>
        <v>0.02457002457002457</v>
      </c>
    </row>
    <row r="92" spans="1:21" ht="15">
      <c r="A92" s="1" t="s">
        <v>90</v>
      </c>
      <c r="B92" s="3">
        <v>15</v>
      </c>
      <c r="C92" s="3">
        <v>7</v>
      </c>
      <c r="D92" s="3">
        <v>97</v>
      </c>
      <c r="E92" s="3">
        <v>5</v>
      </c>
      <c r="F92" s="3">
        <v>4</v>
      </c>
      <c r="G92" s="3">
        <v>5</v>
      </c>
      <c r="H92" s="3">
        <v>47</v>
      </c>
      <c r="I92" s="3">
        <v>9</v>
      </c>
      <c r="J92" s="3">
        <v>28</v>
      </c>
      <c r="K92" s="3">
        <v>707</v>
      </c>
      <c r="L92" s="3">
        <v>0</v>
      </c>
      <c r="M92" s="3">
        <v>0</v>
      </c>
      <c r="N92" s="3"/>
      <c r="O92" s="3">
        <f t="shared" si="6"/>
        <v>924</v>
      </c>
      <c r="Q92" s="2">
        <f t="shared" si="7"/>
        <v>0.7651515151515151</v>
      </c>
      <c r="R92" s="2">
        <f t="shared" si="8"/>
        <v>0.10497835497835498</v>
      </c>
      <c r="S92" s="2">
        <f t="shared" si="9"/>
        <v>0.050865800865800864</v>
      </c>
      <c r="T92" s="2">
        <f t="shared" si="10"/>
        <v>0.016233766233766232</v>
      </c>
      <c r="U92" s="2">
        <f t="shared" si="11"/>
        <v>0.030303030303030304</v>
      </c>
    </row>
    <row r="93" spans="1:21" ht="15">
      <c r="A93" s="1" t="s">
        <v>91</v>
      </c>
      <c r="B93" s="3">
        <v>37</v>
      </c>
      <c r="C93" s="3">
        <v>2</v>
      </c>
      <c r="D93" s="3">
        <v>726</v>
      </c>
      <c r="E93" s="3">
        <v>73</v>
      </c>
      <c r="F93" s="3">
        <v>18</v>
      </c>
      <c r="G93" s="3">
        <v>45</v>
      </c>
      <c r="H93" s="3">
        <v>244</v>
      </c>
      <c r="I93" s="3">
        <v>63</v>
      </c>
      <c r="J93" s="3">
        <v>99</v>
      </c>
      <c r="K93" s="3">
        <v>4761</v>
      </c>
      <c r="L93" s="3">
        <v>3</v>
      </c>
      <c r="M93" s="3">
        <v>0</v>
      </c>
      <c r="N93" s="3"/>
      <c r="O93" s="3">
        <f t="shared" si="6"/>
        <v>6071</v>
      </c>
      <c r="Q93" s="2">
        <f t="shared" si="7"/>
        <v>0.7842200625926536</v>
      </c>
      <c r="R93" s="2">
        <f t="shared" si="8"/>
        <v>0.11958491187613243</v>
      </c>
      <c r="S93" s="2">
        <f t="shared" si="9"/>
        <v>0.04019107231098666</v>
      </c>
      <c r="T93" s="2">
        <f t="shared" si="10"/>
        <v>0.006094547850436501</v>
      </c>
      <c r="U93" s="2">
        <f t="shared" si="11"/>
        <v>0.01630703343765442</v>
      </c>
    </row>
    <row r="94" spans="1:21" ht="15">
      <c r="A94" s="1" t="s">
        <v>92</v>
      </c>
      <c r="B94" s="3">
        <v>26</v>
      </c>
      <c r="C94" s="3">
        <v>5</v>
      </c>
      <c r="D94" s="3">
        <v>551</v>
      </c>
      <c r="E94" s="3">
        <v>51</v>
      </c>
      <c r="F94" s="3">
        <v>21</v>
      </c>
      <c r="G94" s="3">
        <v>24</v>
      </c>
      <c r="H94" s="3">
        <v>188</v>
      </c>
      <c r="I94" s="3">
        <v>51</v>
      </c>
      <c r="J94" s="3">
        <v>98</v>
      </c>
      <c r="K94" s="3">
        <v>2618</v>
      </c>
      <c r="L94" s="3">
        <v>3</v>
      </c>
      <c r="M94" s="3">
        <v>0</v>
      </c>
      <c r="N94" s="3"/>
      <c r="O94" s="3">
        <f t="shared" si="6"/>
        <v>3636</v>
      </c>
      <c r="Q94" s="2">
        <f t="shared" si="7"/>
        <v>0.7200220022002201</v>
      </c>
      <c r="R94" s="2">
        <f t="shared" si="8"/>
        <v>0.15154015401540155</v>
      </c>
      <c r="S94" s="2">
        <f t="shared" si="9"/>
        <v>0.0517051705170517</v>
      </c>
      <c r="T94" s="2">
        <f t="shared" si="10"/>
        <v>0.007150715071507151</v>
      </c>
      <c r="U94" s="2">
        <f t="shared" si="11"/>
        <v>0.02695269526952695</v>
      </c>
    </row>
    <row r="95" spans="1:21" ht="15">
      <c r="A95" s="1" t="s">
        <v>93</v>
      </c>
      <c r="B95" s="3">
        <v>29</v>
      </c>
      <c r="C95" s="3">
        <v>5</v>
      </c>
      <c r="D95" s="3">
        <v>253</v>
      </c>
      <c r="E95" s="3">
        <v>32</v>
      </c>
      <c r="F95" s="3">
        <v>5</v>
      </c>
      <c r="G95" s="3">
        <v>13</v>
      </c>
      <c r="H95" s="3">
        <v>198</v>
      </c>
      <c r="I95" s="3">
        <v>16</v>
      </c>
      <c r="J95" s="3">
        <v>70</v>
      </c>
      <c r="K95" s="3">
        <v>3225</v>
      </c>
      <c r="L95" s="3">
        <v>4</v>
      </c>
      <c r="M95" s="3">
        <v>0</v>
      </c>
      <c r="N95" s="3"/>
      <c r="O95" s="3">
        <f t="shared" si="6"/>
        <v>3850</v>
      </c>
      <c r="Q95" s="2">
        <f t="shared" si="7"/>
        <v>0.8376623376623377</v>
      </c>
      <c r="R95" s="2">
        <f t="shared" si="8"/>
        <v>0.06571428571428571</v>
      </c>
      <c r="S95" s="2">
        <f t="shared" si="9"/>
        <v>0.05142857142857143</v>
      </c>
      <c r="T95" s="2">
        <f t="shared" si="10"/>
        <v>0.007532467532467533</v>
      </c>
      <c r="U95" s="2">
        <f t="shared" si="11"/>
        <v>0.01818181818181818</v>
      </c>
    </row>
    <row r="96" spans="1:21" ht="15">
      <c r="A96" s="1" t="s">
        <v>94</v>
      </c>
      <c r="B96" s="3">
        <v>47</v>
      </c>
      <c r="C96" s="3">
        <v>17</v>
      </c>
      <c r="D96" s="3">
        <v>358</v>
      </c>
      <c r="E96" s="3">
        <v>43</v>
      </c>
      <c r="F96" s="3">
        <v>10</v>
      </c>
      <c r="G96" s="3">
        <v>17</v>
      </c>
      <c r="H96" s="3">
        <v>205</v>
      </c>
      <c r="I96" s="3">
        <v>20</v>
      </c>
      <c r="J96" s="3">
        <v>81</v>
      </c>
      <c r="K96" s="3">
        <v>3502</v>
      </c>
      <c r="L96" s="3">
        <v>4</v>
      </c>
      <c r="M96" s="3">
        <v>0</v>
      </c>
      <c r="N96" s="3"/>
      <c r="O96" s="3">
        <f t="shared" si="6"/>
        <v>4304</v>
      </c>
      <c r="Q96" s="2">
        <f t="shared" si="7"/>
        <v>0.8136617100371747</v>
      </c>
      <c r="R96" s="2">
        <f t="shared" si="8"/>
        <v>0.08317843866171004</v>
      </c>
      <c r="S96" s="2">
        <f t="shared" si="9"/>
        <v>0.04763011152416357</v>
      </c>
      <c r="T96" s="2">
        <f t="shared" si="10"/>
        <v>0.01092007434944238</v>
      </c>
      <c r="U96" s="2">
        <f t="shared" si="11"/>
        <v>0.018819702602230485</v>
      </c>
    </row>
    <row r="97" spans="2:15" ht="15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</row>
    <row r="98" spans="1:21" ht="15">
      <c r="A98" s="1" t="s">
        <v>106</v>
      </c>
      <c r="B98" s="3">
        <f aca="true" t="shared" si="12" ref="B98:M98">SUM(B2:B96)</f>
        <v>18809</v>
      </c>
      <c r="C98" s="3">
        <f t="shared" si="12"/>
        <v>1621</v>
      </c>
      <c r="D98" s="3">
        <f t="shared" si="12"/>
        <v>78350</v>
      </c>
      <c r="E98" s="3">
        <f t="shared" si="12"/>
        <v>5896</v>
      </c>
      <c r="F98" s="3">
        <f t="shared" si="12"/>
        <v>1476</v>
      </c>
      <c r="G98" s="3">
        <f t="shared" si="12"/>
        <v>2267</v>
      </c>
      <c r="H98" s="3">
        <f t="shared" si="12"/>
        <v>35551</v>
      </c>
      <c r="I98" s="3">
        <f t="shared" si="12"/>
        <v>2543</v>
      </c>
      <c r="J98" s="3">
        <f t="shared" si="12"/>
        <v>9634</v>
      </c>
      <c r="K98" s="3">
        <f t="shared" si="12"/>
        <v>335858</v>
      </c>
      <c r="L98" s="3">
        <f t="shared" si="12"/>
        <v>692</v>
      </c>
      <c r="M98" s="3">
        <f t="shared" si="12"/>
        <v>24</v>
      </c>
      <c r="N98" s="3"/>
      <c r="O98" s="3">
        <f>SUM(B98:M98)</f>
        <v>492721</v>
      </c>
      <c r="Q98" s="2">
        <f>K98/O98</f>
        <v>0.6816393050022224</v>
      </c>
      <c r="R98" s="2">
        <f>D98/O98</f>
        <v>0.15901493948908205</v>
      </c>
      <c r="S98" s="2">
        <f>H98/O98</f>
        <v>0.07215239456000455</v>
      </c>
      <c r="T98" s="2">
        <f>B98/O98</f>
        <v>0.03817373320804269</v>
      </c>
      <c r="U98" s="2">
        <f t="shared" si="11"/>
        <v>0.01955264744145267</v>
      </c>
    </row>
    <row r="99" spans="2:15" ht="15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</row>
    <row r="100" spans="2:15" ht="15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</row>
    <row r="101" spans="2:15" ht="15"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</row>
    <row r="102" spans="2:15" ht="15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</row>
    <row r="103" spans="2:15" ht="15"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</row>
    <row r="104" spans="2:15" ht="15"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</row>
    <row r="105" spans="2:15" ht="15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</row>
    <row r="106" spans="2:15" ht="15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</row>
    <row r="107" spans="2:15" ht="15"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</row>
    <row r="108" spans="2:15" ht="15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</row>
    <row r="109" spans="2:15" ht="15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</row>
    <row r="110" spans="2:15" ht="15"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</row>
    <row r="111" spans="2:15" ht="15"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</row>
    <row r="112" spans="2:15" ht="15"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</row>
    <row r="113" spans="2:15" ht="15"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</row>
    <row r="114" spans="2:15" ht="15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Ryne</dc:creator>
  <cp:keywords/>
  <dc:description/>
  <cp:lastModifiedBy>Ryne</cp:lastModifiedBy>
  <dcterms:created xsi:type="dcterms:W3CDTF">2009-10-17T02:07:26Z</dcterms:created>
  <dcterms:modified xsi:type="dcterms:W3CDTF">2009-10-17T03:02:50Z</dcterms:modified>
  <cp:category/>
  <cp:version/>
  <cp:contentType/>
  <cp:contentStatus/>
</cp:coreProperties>
</file>