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97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<sst xmlns="http://schemas.openxmlformats.org/spreadsheetml/2006/main" count="116" uniqueCount="108">
  <si>
    <t>Adair</t>
  </si>
  <si>
    <t>Adams</t>
  </si>
  <si>
    <t>Allamakee</t>
  </si>
  <si>
    <t>Appanoose</t>
  </si>
  <si>
    <t>Audubon</t>
  </si>
  <si>
    <t>Benton</t>
  </si>
  <si>
    <t>Black Hawk</t>
  </si>
  <si>
    <t>Boone</t>
  </si>
  <si>
    <t>Bremer</t>
  </si>
  <si>
    <t>Buchanan</t>
  </si>
  <si>
    <t>Buena Vista</t>
  </si>
  <si>
    <t>Butler</t>
  </si>
  <si>
    <t>Calhoun</t>
  </si>
  <si>
    <t>Carroll</t>
  </si>
  <si>
    <t>Cass</t>
  </si>
  <si>
    <t>Cedar</t>
  </si>
  <si>
    <t>Cerro Gordo</t>
  </si>
  <si>
    <t>Cherokee</t>
  </si>
  <si>
    <t>Chickasaw</t>
  </si>
  <si>
    <t>Clarke</t>
  </si>
  <si>
    <t>Clay</t>
  </si>
  <si>
    <t>Clayton</t>
  </si>
  <si>
    <t>Clinton</t>
  </si>
  <si>
    <t>Crawford</t>
  </si>
  <si>
    <t>Dallas</t>
  </si>
  <si>
    <t>Davis</t>
  </si>
  <si>
    <t>Decatur</t>
  </si>
  <si>
    <t>Delaware</t>
  </si>
  <si>
    <t>Des Moines</t>
  </si>
  <si>
    <t>Dickinson</t>
  </si>
  <si>
    <t>Dubuque</t>
  </si>
  <si>
    <t>Emmet</t>
  </si>
  <si>
    <t>Fayette</t>
  </si>
  <si>
    <t>Floyd</t>
  </si>
  <si>
    <t>Franklin</t>
  </si>
  <si>
    <t>Fremont</t>
  </si>
  <si>
    <t>Greene</t>
  </si>
  <si>
    <t>Grundy</t>
  </si>
  <si>
    <t>Guthrie</t>
  </si>
  <si>
    <t>Hamilton</t>
  </si>
  <si>
    <t>Hancock</t>
  </si>
  <si>
    <t>Hardin</t>
  </si>
  <si>
    <t>Harrison</t>
  </si>
  <si>
    <t>Henry</t>
  </si>
  <si>
    <t>Howard</t>
  </si>
  <si>
    <t>Humboldt</t>
  </si>
  <si>
    <t>Ida</t>
  </si>
  <si>
    <t>Iowa</t>
  </si>
  <si>
    <t>Jackson</t>
  </si>
  <si>
    <t>Jasper</t>
  </si>
  <si>
    <t>Jefferson</t>
  </si>
  <si>
    <t>Johnson</t>
  </si>
  <si>
    <t>Jones</t>
  </si>
  <si>
    <t>Keokuk</t>
  </si>
  <si>
    <t>Kossuth</t>
  </si>
  <si>
    <t>Lee</t>
  </si>
  <si>
    <t>Linn</t>
  </si>
  <si>
    <t>Louisa</t>
  </si>
  <si>
    <t>Lucas</t>
  </si>
  <si>
    <t>Lyon</t>
  </si>
  <si>
    <t>Madison</t>
  </si>
  <si>
    <t>Mahaska</t>
  </si>
  <si>
    <t>Marion</t>
  </si>
  <si>
    <t>Marshall</t>
  </si>
  <si>
    <t>Mills</t>
  </si>
  <si>
    <t>Mitchell</t>
  </si>
  <si>
    <t>Monona</t>
  </si>
  <si>
    <t>Monroe</t>
  </si>
  <si>
    <t>Montgomery</t>
  </si>
  <si>
    <t>Muscatine</t>
  </si>
  <si>
    <t>O'Brien</t>
  </si>
  <si>
    <t>Osceola</t>
  </si>
  <si>
    <t>Page</t>
  </si>
  <si>
    <t>Palo Alto</t>
  </si>
  <si>
    <t>Plymouth</t>
  </si>
  <si>
    <t>Pocahontas</t>
  </si>
  <si>
    <t>Polk</t>
  </si>
  <si>
    <t>Pottawattamie</t>
  </si>
  <si>
    <t>Poweshiek</t>
  </si>
  <si>
    <t>Ringgold</t>
  </si>
  <si>
    <t>Sac</t>
  </si>
  <si>
    <t>Scott</t>
  </si>
  <si>
    <t>Shelby</t>
  </si>
  <si>
    <t>Sioux</t>
  </si>
  <si>
    <t>Story</t>
  </si>
  <si>
    <t>Tama</t>
  </si>
  <si>
    <t>Taylor</t>
  </si>
  <si>
    <t>Union</t>
  </si>
  <si>
    <t>Van Buren</t>
  </si>
  <si>
    <t>Wapello</t>
  </si>
  <si>
    <t>Warren</t>
  </si>
  <si>
    <t>Washington</t>
  </si>
  <si>
    <t>Wayne</t>
  </si>
  <si>
    <t>Webster</t>
  </si>
  <si>
    <t>Winnebago</t>
  </si>
  <si>
    <t>Winneshiek</t>
  </si>
  <si>
    <t>Woodbury</t>
  </si>
  <si>
    <t>Worth</t>
  </si>
  <si>
    <t>Wright</t>
  </si>
  <si>
    <t>Total</t>
  </si>
  <si>
    <t>Babbitt</t>
  </si>
  <si>
    <t>Dukakis</t>
  </si>
  <si>
    <t>Gephardt</t>
  </si>
  <si>
    <t>Gore</t>
  </si>
  <si>
    <t>Hart</t>
  </si>
  <si>
    <t>Simon</t>
  </si>
  <si>
    <t>Uncommitted</t>
  </si>
  <si>
    <t>Cuomo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</si>
</sst>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11"/>
      <name val="Calibri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10" fontId="1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18"/>
  <sheetViews>
    <sheetView tabSelected="1" workbookViewId="0" topLeftCell="A1">
      <selection activeCell="G5" sqref="G5"/>
    </sheetView>
  </sheetViews>
  <sheetFormatPr defaultColWidth="9.140625" defaultRowHeight="12.75"/>
  <cols>
    <col min="1" max="1" width="14.28125" style="2" bestFit="1" customWidth="1"/>
    <col min="2" max="2" width="7.421875" style="2" bestFit="1" customWidth="1"/>
    <col min="3" max="3" width="7.28125" style="2" bestFit="1" customWidth="1"/>
    <col min="4" max="4" width="7.8515625" style="2" bestFit="1" customWidth="1"/>
    <col min="5" max="5" width="9.28125" style="2" bestFit="1" customWidth="1"/>
    <col min="6" max="6" width="5.28125" style="2" bestFit="1" customWidth="1"/>
    <col min="7" max="7" width="4.7109375" style="2" bestFit="1" customWidth="1"/>
    <col min="8" max="8" width="7.7109375" style="2" bestFit="1" customWidth="1"/>
    <col min="9" max="9" width="6.57421875" style="2" bestFit="1" customWidth="1"/>
    <col min="10" max="10" width="13.28125" style="2" bestFit="1" customWidth="1"/>
    <col min="11" max="11" width="1.7109375" style="2" customWidth="1"/>
    <col min="12" max="12" width="6.57421875" style="2" bestFit="1" customWidth="1"/>
    <col min="13" max="13" width="1.7109375" style="2" customWidth="1"/>
    <col min="14" max="14" width="9.28125" style="3" bestFit="1" customWidth="1"/>
    <col min="15" max="15" width="7.140625" style="3" bestFit="1" customWidth="1"/>
    <col min="16" max="16" width="7.8515625" style="3" bestFit="1" customWidth="1"/>
    <col min="17" max="17" width="7.7109375" style="3" bestFit="1" customWidth="1"/>
    <col min="18" max="18" width="7.421875" style="3" bestFit="1" customWidth="1"/>
    <col min="19" max="19" width="13.28125" style="3" bestFit="1" customWidth="1"/>
    <col min="20" max="16384" width="9.140625" style="2" customWidth="1"/>
  </cols>
  <sheetData>
    <row r="1" spans="2:19" ht="15">
      <c r="B1" s="1" t="s">
        <v>100</v>
      </c>
      <c r="C1" s="1" t="s">
        <v>107</v>
      </c>
      <c r="D1" s="1" t="s">
        <v>101</v>
      </c>
      <c r="E1" s="1" t="s">
        <v>102</v>
      </c>
      <c r="F1" s="1" t="s">
        <v>103</v>
      </c>
      <c r="G1" s="1" t="s">
        <v>104</v>
      </c>
      <c r="H1" s="1" t="s">
        <v>48</v>
      </c>
      <c r="I1" s="1" t="s">
        <v>105</v>
      </c>
      <c r="J1" s="1" t="s">
        <v>106</v>
      </c>
      <c r="K1" s="1"/>
      <c r="L1" s="1" t="s">
        <v>99</v>
      </c>
      <c r="N1" s="3" t="s">
        <v>102</v>
      </c>
      <c r="O1" s="3" t="s">
        <v>105</v>
      </c>
      <c r="P1" s="3" t="s">
        <v>101</v>
      </c>
      <c r="Q1" s="3" t="s">
        <v>48</v>
      </c>
      <c r="R1" s="3" t="s">
        <v>100</v>
      </c>
      <c r="S1" s="3" t="s">
        <v>106</v>
      </c>
    </row>
    <row r="2" spans="1:19" ht="15">
      <c r="A2" s="2" t="s">
        <v>0</v>
      </c>
      <c r="B2" s="1">
        <v>18</v>
      </c>
      <c r="C2" s="1">
        <v>0</v>
      </c>
      <c r="D2" s="1">
        <v>53</v>
      </c>
      <c r="E2" s="1">
        <v>95</v>
      </c>
      <c r="F2" s="1">
        <v>0</v>
      </c>
      <c r="G2" s="1">
        <v>0</v>
      </c>
      <c r="H2" s="1">
        <v>98</v>
      </c>
      <c r="I2" s="1">
        <v>58</v>
      </c>
      <c r="J2" s="1">
        <v>15</v>
      </c>
      <c r="K2" s="1"/>
      <c r="L2" s="1">
        <f>SUM(B2:J2)</f>
        <v>337</v>
      </c>
      <c r="N2" s="3">
        <f>E2/L2</f>
        <v>0.2818991097922849</v>
      </c>
      <c r="O2" s="3">
        <f>I2/L2</f>
        <v>0.17210682492581603</v>
      </c>
      <c r="P2" s="3">
        <f>D2/L2</f>
        <v>0.1572700296735905</v>
      </c>
      <c r="Q2" s="3">
        <f>H2/L2</f>
        <v>0.29080118694362017</v>
      </c>
      <c r="R2" s="3">
        <f>B2/L2</f>
        <v>0.05341246290801187</v>
      </c>
      <c r="S2" s="3">
        <f>J2/L2</f>
        <v>0.04451038575667656</v>
      </c>
    </row>
    <row r="3" spans="1:19" ht="15">
      <c r="A3" s="2" t="s">
        <v>1</v>
      </c>
      <c r="B3" s="1">
        <v>10</v>
      </c>
      <c r="C3" s="1">
        <v>0</v>
      </c>
      <c r="D3" s="1">
        <v>37</v>
      </c>
      <c r="E3" s="1">
        <v>90</v>
      </c>
      <c r="F3" s="1">
        <v>0</v>
      </c>
      <c r="G3" s="1">
        <v>2</v>
      </c>
      <c r="H3" s="1">
        <v>27</v>
      </c>
      <c r="I3" s="1">
        <v>32</v>
      </c>
      <c r="J3" s="1">
        <v>25</v>
      </c>
      <c r="K3" s="1"/>
      <c r="L3" s="1">
        <f aca="true" t="shared" si="0" ref="L3:L66">SUM(B3:J3)</f>
        <v>223</v>
      </c>
      <c r="N3" s="3">
        <f aca="true" t="shared" si="1" ref="N3:N66">E3/L3</f>
        <v>0.40358744394618834</v>
      </c>
      <c r="O3" s="3">
        <f aca="true" t="shared" si="2" ref="O3:O66">I3/L3</f>
        <v>0.14349775784753363</v>
      </c>
      <c r="P3" s="3">
        <f aca="true" t="shared" si="3" ref="P3:P66">D3/L3</f>
        <v>0.16591928251121077</v>
      </c>
      <c r="Q3" s="3">
        <f aca="true" t="shared" si="4" ref="Q3:Q66">H3/L3</f>
        <v>0.1210762331838565</v>
      </c>
      <c r="R3" s="3">
        <f aca="true" t="shared" si="5" ref="R3:R66">B3/L3</f>
        <v>0.04484304932735426</v>
      </c>
      <c r="S3" s="3">
        <f aca="true" t="shared" si="6" ref="S3:S66">J3/L3</f>
        <v>0.11210762331838565</v>
      </c>
    </row>
    <row r="4" spans="1:19" ht="15">
      <c r="A4" s="2" t="s">
        <v>2</v>
      </c>
      <c r="B4" s="1">
        <v>44</v>
      </c>
      <c r="C4" s="1">
        <v>0</v>
      </c>
      <c r="D4" s="1">
        <v>97</v>
      </c>
      <c r="E4" s="1">
        <v>80</v>
      </c>
      <c r="F4" s="1">
        <v>1</v>
      </c>
      <c r="G4" s="1">
        <v>9</v>
      </c>
      <c r="H4" s="1">
        <v>14</v>
      </c>
      <c r="I4" s="1">
        <v>66</v>
      </c>
      <c r="J4" s="1">
        <v>25</v>
      </c>
      <c r="K4" s="1"/>
      <c r="L4" s="1">
        <f t="shared" si="0"/>
        <v>336</v>
      </c>
      <c r="N4" s="3">
        <f t="shared" si="1"/>
        <v>0.23809523809523808</v>
      </c>
      <c r="O4" s="3">
        <f t="shared" si="2"/>
        <v>0.19642857142857142</v>
      </c>
      <c r="P4" s="3">
        <f t="shared" si="3"/>
        <v>0.28869047619047616</v>
      </c>
      <c r="Q4" s="3">
        <f t="shared" si="4"/>
        <v>0.041666666666666664</v>
      </c>
      <c r="R4" s="3">
        <f t="shared" si="5"/>
        <v>0.13095238095238096</v>
      </c>
      <c r="S4" s="3">
        <f t="shared" si="6"/>
        <v>0.0744047619047619</v>
      </c>
    </row>
    <row r="5" spans="1:19" ht="15">
      <c r="A5" s="2" t="s">
        <v>3</v>
      </c>
      <c r="B5" s="1">
        <v>21</v>
      </c>
      <c r="C5" s="1">
        <v>0</v>
      </c>
      <c r="D5" s="1">
        <v>40</v>
      </c>
      <c r="E5" s="1">
        <v>99</v>
      </c>
      <c r="F5" s="1">
        <v>0</v>
      </c>
      <c r="G5" s="1">
        <v>12</v>
      </c>
      <c r="H5" s="1">
        <v>6</v>
      </c>
      <c r="I5" s="1">
        <v>45</v>
      </c>
      <c r="J5" s="1">
        <v>18</v>
      </c>
      <c r="K5" s="1"/>
      <c r="L5" s="1">
        <f t="shared" si="0"/>
        <v>241</v>
      </c>
      <c r="N5" s="3">
        <f t="shared" si="1"/>
        <v>0.4107883817427386</v>
      </c>
      <c r="O5" s="3">
        <f t="shared" si="2"/>
        <v>0.18672199170124482</v>
      </c>
      <c r="P5" s="3">
        <f t="shared" si="3"/>
        <v>0.16597510373443983</v>
      </c>
      <c r="Q5" s="3">
        <f t="shared" si="4"/>
        <v>0.024896265560165973</v>
      </c>
      <c r="R5" s="3">
        <f t="shared" si="5"/>
        <v>0.08713692946058091</v>
      </c>
      <c r="S5" s="3">
        <f t="shared" si="6"/>
        <v>0.07468879668049792</v>
      </c>
    </row>
    <row r="6" spans="1:19" ht="15">
      <c r="A6" s="2" t="s">
        <v>4</v>
      </c>
      <c r="B6" s="1">
        <v>15</v>
      </c>
      <c r="C6" s="1">
        <v>0</v>
      </c>
      <c r="D6" s="1">
        <v>40</v>
      </c>
      <c r="E6" s="1">
        <v>94</v>
      </c>
      <c r="F6" s="1">
        <v>0</v>
      </c>
      <c r="G6" s="1">
        <v>24</v>
      </c>
      <c r="H6" s="1">
        <v>11</v>
      </c>
      <c r="I6" s="1">
        <v>128</v>
      </c>
      <c r="J6" s="1">
        <v>29</v>
      </c>
      <c r="K6" s="1"/>
      <c r="L6" s="1">
        <f t="shared" si="0"/>
        <v>341</v>
      </c>
      <c r="N6" s="3">
        <f t="shared" si="1"/>
        <v>0.2756598240469208</v>
      </c>
      <c r="O6" s="3">
        <f t="shared" si="2"/>
        <v>0.375366568914956</v>
      </c>
      <c r="P6" s="3">
        <f t="shared" si="3"/>
        <v>0.11730205278592376</v>
      </c>
      <c r="Q6" s="3">
        <f t="shared" si="4"/>
        <v>0.03225806451612903</v>
      </c>
      <c r="R6" s="3">
        <f t="shared" si="5"/>
        <v>0.04398826979472141</v>
      </c>
      <c r="S6" s="3">
        <f t="shared" si="6"/>
        <v>0.08504398826979472</v>
      </c>
    </row>
    <row r="7" spans="1:19" ht="15">
      <c r="A7" s="2" t="s">
        <v>5</v>
      </c>
      <c r="B7" s="1">
        <v>25</v>
      </c>
      <c r="C7" s="1">
        <v>0</v>
      </c>
      <c r="D7" s="1">
        <v>152</v>
      </c>
      <c r="E7" s="1">
        <v>227</v>
      </c>
      <c r="F7" s="1">
        <v>0</v>
      </c>
      <c r="G7" s="1">
        <v>4</v>
      </c>
      <c r="H7" s="1">
        <v>37</v>
      </c>
      <c r="I7" s="1">
        <v>117</v>
      </c>
      <c r="J7" s="1">
        <v>36</v>
      </c>
      <c r="K7" s="1"/>
      <c r="L7" s="1">
        <f t="shared" si="0"/>
        <v>598</v>
      </c>
      <c r="N7" s="3">
        <f t="shared" si="1"/>
        <v>0.3795986622073579</v>
      </c>
      <c r="O7" s="3">
        <f t="shared" si="2"/>
        <v>0.1956521739130435</v>
      </c>
      <c r="P7" s="3">
        <f t="shared" si="3"/>
        <v>0.25418060200668896</v>
      </c>
      <c r="Q7" s="3">
        <f t="shared" si="4"/>
        <v>0.061872909698996656</v>
      </c>
      <c r="R7" s="3">
        <f t="shared" si="5"/>
        <v>0.04180602006688963</v>
      </c>
      <c r="S7" s="3">
        <f t="shared" si="6"/>
        <v>0.06020066889632107</v>
      </c>
    </row>
    <row r="8" spans="1:19" ht="15">
      <c r="A8" s="2" t="s">
        <v>6</v>
      </c>
      <c r="B8" s="1">
        <v>272</v>
      </c>
      <c r="C8" s="1">
        <v>1</v>
      </c>
      <c r="D8" s="1">
        <v>645</v>
      </c>
      <c r="E8" s="1">
        <v>827</v>
      </c>
      <c r="F8" s="1">
        <v>16</v>
      </c>
      <c r="G8" s="1">
        <v>17</v>
      </c>
      <c r="H8" s="1">
        <v>434</v>
      </c>
      <c r="I8" s="1">
        <v>873</v>
      </c>
      <c r="J8" s="1">
        <v>180</v>
      </c>
      <c r="K8" s="1"/>
      <c r="L8" s="1">
        <f t="shared" si="0"/>
        <v>3265</v>
      </c>
      <c r="N8" s="3">
        <f t="shared" si="1"/>
        <v>0.25329249617151606</v>
      </c>
      <c r="O8" s="3">
        <f t="shared" si="2"/>
        <v>0.2673813169984686</v>
      </c>
      <c r="P8" s="3">
        <f t="shared" si="3"/>
        <v>0.19754977029096477</v>
      </c>
      <c r="Q8" s="3">
        <f t="shared" si="4"/>
        <v>0.1329249617151608</v>
      </c>
      <c r="R8" s="3">
        <f t="shared" si="5"/>
        <v>0.08330781010719755</v>
      </c>
      <c r="S8" s="3">
        <f t="shared" si="6"/>
        <v>0.055130168453292494</v>
      </c>
    </row>
    <row r="9" spans="1:19" ht="15">
      <c r="A9" s="2" t="s">
        <v>7</v>
      </c>
      <c r="B9" s="1">
        <v>9</v>
      </c>
      <c r="C9" s="1">
        <v>0</v>
      </c>
      <c r="D9" s="1">
        <v>45</v>
      </c>
      <c r="E9" s="1">
        <v>70</v>
      </c>
      <c r="F9" s="1">
        <v>0</v>
      </c>
      <c r="G9" s="1">
        <v>5</v>
      </c>
      <c r="H9" s="1">
        <v>29</v>
      </c>
      <c r="I9" s="1">
        <v>14</v>
      </c>
      <c r="J9" s="1">
        <v>10</v>
      </c>
      <c r="K9" s="1"/>
      <c r="L9" s="1">
        <f t="shared" si="0"/>
        <v>182</v>
      </c>
      <c r="N9" s="3">
        <f t="shared" si="1"/>
        <v>0.38461538461538464</v>
      </c>
      <c r="O9" s="3">
        <f t="shared" si="2"/>
        <v>0.07692307692307693</v>
      </c>
      <c r="P9" s="3">
        <f t="shared" si="3"/>
        <v>0.24725274725274726</v>
      </c>
      <c r="Q9" s="3">
        <f t="shared" si="4"/>
        <v>0.15934065934065933</v>
      </c>
      <c r="R9" s="3">
        <f t="shared" si="5"/>
        <v>0.04945054945054945</v>
      </c>
      <c r="S9" s="3">
        <f t="shared" si="6"/>
        <v>0.054945054945054944</v>
      </c>
    </row>
    <row r="10" spans="1:19" ht="15">
      <c r="A10" s="2" t="s">
        <v>8</v>
      </c>
      <c r="B10" s="1">
        <v>67</v>
      </c>
      <c r="C10" s="1">
        <v>0</v>
      </c>
      <c r="D10" s="1">
        <v>150</v>
      </c>
      <c r="E10" s="1">
        <v>185</v>
      </c>
      <c r="F10" s="1">
        <v>0</v>
      </c>
      <c r="G10" s="1">
        <v>3</v>
      </c>
      <c r="H10" s="1">
        <v>29</v>
      </c>
      <c r="I10" s="1">
        <v>274</v>
      </c>
      <c r="J10" s="1">
        <v>31</v>
      </c>
      <c r="K10" s="1"/>
      <c r="L10" s="1">
        <f t="shared" si="0"/>
        <v>739</v>
      </c>
      <c r="N10" s="3">
        <f t="shared" si="1"/>
        <v>0.2503382949932341</v>
      </c>
      <c r="O10" s="3">
        <f t="shared" si="2"/>
        <v>0.37077131258457374</v>
      </c>
      <c r="P10" s="3">
        <f t="shared" si="3"/>
        <v>0.2029769959404601</v>
      </c>
      <c r="Q10" s="3">
        <f t="shared" si="4"/>
        <v>0.03924221921515562</v>
      </c>
      <c r="R10" s="3">
        <f t="shared" si="5"/>
        <v>0.09066305818673884</v>
      </c>
      <c r="S10" s="3">
        <f t="shared" si="6"/>
        <v>0.04194857916102842</v>
      </c>
    </row>
    <row r="11" spans="1:19" ht="15">
      <c r="A11" s="2" t="s">
        <v>9</v>
      </c>
      <c r="B11" s="1">
        <v>18</v>
      </c>
      <c r="C11" s="1">
        <v>0</v>
      </c>
      <c r="D11" s="1">
        <v>149</v>
      </c>
      <c r="E11" s="1">
        <v>188</v>
      </c>
      <c r="F11" s="1">
        <v>1</v>
      </c>
      <c r="G11" s="1">
        <v>20</v>
      </c>
      <c r="H11" s="1">
        <v>12</v>
      </c>
      <c r="I11" s="1">
        <v>70</v>
      </c>
      <c r="J11" s="1">
        <v>52</v>
      </c>
      <c r="K11" s="1"/>
      <c r="L11" s="1">
        <f t="shared" si="0"/>
        <v>510</v>
      </c>
      <c r="N11" s="3">
        <f t="shared" si="1"/>
        <v>0.3686274509803922</v>
      </c>
      <c r="O11" s="3">
        <f t="shared" si="2"/>
        <v>0.13725490196078433</v>
      </c>
      <c r="P11" s="3">
        <f t="shared" si="3"/>
        <v>0.29215686274509806</v>
      </c>
      <c r="Q11" s="3">
        <f t="shared" si="4"/>
        <v>0.023529411764705882</v>
      </c>
      <c r="R11" s="3">
        <f t="shared" si="5"/>
        <v>0.03529411764705882</v>
      </c>
      <c r="S11" s="3">
        <f t="shared" si="6"/>
        <v>0.10196078431372549</v>
      </c>
    </row>
    <row r="12" spans="1:19" ht="15">
      <c r="A12" s="2" t="s">
        <v>10</v>
      </c>
      <c r="B12" s="1">
        <v>33</v>
      </c>
      <c r="C12" s="1">
        <v>0</v>
      </c>
      <c r="D12" s="1">
        <v>68</v>
      </c>
      <c r="E12" s="1">
        <v>229</v>
      </c>
      <c r="F12" s="1">
        <v>0</v>
      </c>
      <c r="G12" s="1">
        <v>5</v>
      </c>
      <c r="H12" s="1">
        <v>40</v>
      </c>
      <c r="I12" s="1">
        <v>133</v>
      </c>
      <c r="J12" s="1">
        <v>26</v>
      </c>
      <c r="K12" s="1"/>
      <c r="L12" s="1">
        <f t="shared" si="0"/>
        <v>534</v>
      </c>
      <c r="N12" s="3">
        <f t="shared" si="1"/>
        <v>0.4288389513108614</v>
      </c>
      <c r="O12" s="3">
        <f t="shared" si="2"/>
        <v>0.24906367041198502</v>
      </c>
      <c r="P12" s="3">
        <f t="shared" si="3"/>
        <v>0.12734082397003746</v>
      </c>
      <c r="Q12" s="3">
        <f t="shared" si="4"/>
        <v>0.0749063670411985</v>
      </c>
      <c r="R12" s="3">
        <f t="shared" si="5"/>
        <v>0.06179775280898876</v>
      </c>
      <c r="S12" s="3">
        <f t="shared" si="6"/>
        <v>0.04868913857677903</v>
      </c>
    </row>
    <row r="13" spans="1:19" ht="15">
      <c r="A13" s="2" t="s">
        <v>11</v>
      </c>
      <c r="B13" s="1">
        <v>18</v>
      </c>
      <c r="C13" s="1">
        <v>0</v>
      </c>
      <c r="D13" s="1">
        <v>111</v>
      </c>
      <c r="E13" s="1">
        <v>109</v>
      </c>
      <c r="F13" s="1">
        <v>1</v>
      </c>
      <c r="G13" s="1">
        <v>4</v>
      </c>
      <c r="H13" s="1">
        <v>15</v>
      </c>
      <c r="I13" s="1">
        <v>62</v>
      </c>
      <c r="J13" s="1">
        <v>25</v>
      </c>
      <c r="K13" s="1"/>
      <c r="L13" s="1">
        <f t="shared" si="0"/>
        <v>345</v>
      </c>
      <c r="N13" s="3">
        <f t="shared" si="1"/>
        <v>0.3159420289855073</v>
      </c>
      <c r="O13" s="3">
        <f t="shared" si="2"/>
        <v>0.17971014492753623</v>
      </c>
      <c r="P13" s="3">
        <f t="shared" si="3"/>
        <v>0.3217391304347826</v>
      </c>
      <c r="Q13" s="3">
        <f t="shared" si="4"/>
        <v>0.043478260869565216</v>
      </c>
      <c r="R13" s="3">
        <f t="shared" si="5"/>
        <v>0.05217391304347826</v>
      </c>
      <c r="S13" s="3">
        <f t="shared" si="6"/>
        <v>0.07246376811594203</v>
      </c>
    </row>
    <row r="14" spans="1:19" ht="15">
      <c r="A14" s="2" t="s">
        <v>12</v>
      </c>
      <c r="B14" s="1">
        <v>4</v>
      </c>
      <c r="C14" s="1">
        <v>0</v>
      </c>
      <c r="D14" s="1">
        <v>23</v>
      </c>
      <c r="E14" s="1">
        <v>39</v>
      </c>
      <c r="F14" s="1">
        <v>0</v>
      </c>
      <c r="G14" s="1">
        <v>0</v>
      </c>
      <c r="H14" s="1">
        <v>5</v>
      </c>
      <c r="I14" s="1">
        <v>25</v>
      </c>
      <c r="J14" s="1">
        <v>6</v>
      </c>
      <c r="K14" s="1"/>
      <c r="L14" s="1">
        <f t="shared" si="0"/>
        <v>102</v>
      </c>
      <c r="N14" s="3">
        <f t="shared" si="1"/>
        <v>0.38235294117647056</v>
      </c>
      <c r="O14" s="3">
        <f t="shared" si="2"/>
        <v>0.24509803921568626</v>
      </c>
      <c r="P14" s="3">
        <f t="shared" si="3"/>
        <v>0.22549019607843138</v>
      </c>
      <c r="Q14" s="3">
        <f t="shared" si="4"/>
        <v>0.049019607843137254</v>
      </c>
      <c r="R14" s="3">
        <f t="shared" si="5"/>
        <v>0.0392156862745098</v>
      </c>
      <c r="S14" s="3">
        <f t="shared" si="6"/>
        <v>0.058823529411764705</v>
      </c>
    </row>
    <row r="15" spans="1:19" ht="15">
      <c r="A15" s="2" t="s">
        <v>13</v>
      </c>
      <c r="B15" s="1">
        <v>46</v>
      </c>
      <c r="C15" s="1">
        <v>0</v>
      </c>
      <c r="D15" s="1">
        <v>151</v>
      </c>
      <c r="E15" s="1">
        <v>229</v>
      </c>
      <c r="F15" s="1">
        <v>0</v>
      </c>
      <c r="G15" s="1">
        <v>8</v>
      </c>
      <c r="H15" s="1">
        <v>9</v>
      </c>
      <c r="I15" s="1">
        <v>109</v>
      </c>
      <c r="J15" s="1">
        <v>60</v>
      </c>
      <c r="K15" s="1"/>
      <c r="L15" s="1">
        <f t="shared" si="0"/>
        <v>612</v>
      </c>
      <c r="N15" s="3">
        <f t="shared" si="1"/>
        <v>0.3741830065359477</v>
      </c>
      <c r="O15" s="3">
        <f t="shared" si="2"/>
        <v>0.1781045751633987</v>
      </c>
      <c r="P15" s="3">
        <f t="shared" si="3"/>
        <v>0.24673202614379086</v>
      </c>
      <c r="Q15" s="3">
        <f t="shared" si="4"/>
        <v>0.014705882352941176</v>
      </c>
      <c r="R15" s="3">
        <f t="shared" si="5"/>
        <v>0.07516339869281045</v>
      </c>
      <c r="S15" s="3">
        <f t="shared" si="6"/>
        <v>0.09803921568627451</v>
      </c>
    </row>
    <row r="16" spans="1:19" ht="15">
      <c r="A16" s="2" t="s">
        <v>14</v>
      </c>
      <c r="B16" s="1">
        <v>7</v>
      </c>
      <c r="C16" s="1">
        <v>0</v>
      </c>
      <c r="D16" s="1">
        <v>95</v>
      </c>
      <c r="E16" s="1">
        <v>235</v>
      </c>
      <c r="F16" s="1">
        <v>1</v>
      </c>
      <c r="G16" s="1">
        <v>11</v>
      </c>
      <c r="H16" s="1">
        <v>29</v>
      </c>
      <c r="I16" s="1">
        <v>119</v>
      </c>
      <c r="J16" s="1">
        <v>19</v>
      </c>
      <c r="K16" s="1"/>
      <c r="L16" s="1">
        <f t="shared" si="0"/>
        <v>516</v>
      </c>
      <c r="N16" s="3">
        <f t="shared" si="1"/>
        <v>0.45542635658914726</v>
      </c>
      <c r="O16" s="3">
        <f t="shared" si="2"/>
        <v>0.23062015503875968</v>
      </c>
      <c r="P16" s="3">
        <f t="shared" si="3"/>
        <v>0.18410852713178294</v>
      </c>
      <c r="Q16" s="3">
        <f t="shared" si="4"/>
        <v>0.0562015503875969</v>
      </c>
      <c r="R16" s="3">
        <f t="shared" si="5"/>
        <v>0.013565891472868217</v>
      </c>
      <c r="S16" s="3">
        <f t="shared" si="6"/>
        <v>0.03682170542635659</v>
      </c>
    </row>
    <row r="17" spans="1:19" ht="15">
      <c r="A17" s="2" t="s">
        <v>15</v>
      </c>
      <c r="B17" s="1">
        <v>10</v>
      </c>
      <c r="C17" s="1">
        <v>0</v>
      </c>
      <c r="D17" s="1">
        <v>66</v>
      </c>
      <c r="E17" s="1">
        <v>60</v>
      </c>
      <c r="F17" s="1">
        <v>1</v>
      </c>
      <c r="G17" s="1">
        <v>4</v>
      </c>
      <c r="H17" s="1">
        <v>28</v>
      </c>
      <c r="I17" s="1">
        <v>44</v>
      </c>
      <c r="J17" s="1">
        <v>22</v>
      </c>
      <c r="K17" s="1"/>
      <c r="L17" s="1">
        <f t="shared" si="0"/>
        <v>235</v>
      </c>
      <c r="N17" s="3">
        <f t="shared" si="1"/>
        <v>0.2553191489361702</v>
      </c>
      <c r="O17" s="3">
        <f t="shared" si="2"/>
        <v>0.18723404255319148</v>
      </c>
      <c r="P17" s="3">
        <f t="shared" si="3"/>
        <v>0.28085106382978725</v>
      </c>
      <c r="Q17" s="3">
        <f t="shared" si="4"/>
        <v>0.11914893617021277</v>
      </c>
      <c r="R17" s="3">
        <f t="shared" si="5"/>
        <v>0.0425531914893617</v>
      </c>
      <c r="S17" s="3">
        <f t="shared" si="6"/>
        <v>0.09361702127659574</v>
      </c>
    </row>
    <row r="18" spans="1:19" ht="15">
      <c r="A18" s="2" t="s">
        <v>16</v>
      </c>
      <c r="B18" s="1">
        <v>80</v>
      </c>
      <c r="C18" s="1">
        <v>0</v>
      </c>
      <c r="D18" s="1">
        <v>352</v>
      </c>
      <c r="E18" s="1">
        <v>291</v>
      </c>
      <c r="F18" s="1">
        <v>2</v>
      </c>
      <c r="G18" s="1">
        <v>24</v>
      </c>
      <c r="H18" s="1">
        <v>130</v>
      </c>
      <c r="I18" s="1">
        <v>393</v>
      </c>
      <c r="J18" s="1">
        <v>109</v>
      </c>
      <c r="K18" s="1"/>
      <c r="L18" s="1">
        <f t="shared" si="0"/>
        <v>1381</v>
      </c>
      <c r="N18" s="3">
        <f t="shared" si="1"/>
        <v>0.2107168718320058</v>
      </c>
      <c r="O18" s="3">
        <f t="shared" si="2"/>
        <v>0.2845763939174511</v>
      </c>
      <c r="P18" s="3">
        <f t="shared" si="3"/>
        <v>0.2548877624909486</v>
      </c>
      <c r="Q18" s="3">
        <f t="shared" si="4"/>
        <v>0.0941346850108617</v>
      </c>
      <c r="R18" s="3">
        <f t="shared" si="5"/>
        <v>0.05792903692976104</v>
      </c>
      <c r="S18" s="3">
        <f t="shared" si="6"/>
        <v>0.07892831281679942</v>
      </c>
    </row>
    <row r="19" spans="1:19" ht="15">
      <c r="A19" s="2" t="s">
        <v>17</v>
      </c>
      <c r="B19" s="1">
        <v>37</v>
      </c>
      <c r="C19" s="1">
        <v>0</v>
      </c>
      <c r="D19" s="1">
        <v>93</v>
      </c>
      <c r="E19" s="1">
        <v>211</v>
      </c>
      <c r="F19" s="1">
        <v>0</v>
      </c>
      <c r="G19" s="1">
        <v>11</v>
      </c>
      <c r="H19" s="1">
        <v>22</v>
      </c>
      <c r="I19" s="1">
        <v>178</v>
      </c>
      <c r="J19" s="1">
        <v>43</v>
      </c>
      <c r="K19" s="1"/>
      <c r="L19" s="1">
        <f t="shared" si="0"/>
        <v>595</v>
      </c>
      <c r="N19" s="3">
        <f t="shared" si="1"/>
        <v>0.3546218487394958</v>
      </c>
      <c r="O19" s="3">
        <f t="shared" si="2"/>
        <v>0.2991596638655462</v>
      </c>
      <c r="P19" s="3">
        <f t="shared" si="3"/>
        <v>0.15630252100840336</v>
      </c>
      <c r="Q19" s="3">
        <f t="shared" si="4"/>
        <v>0.03697478991596639</v>
      </c>
      <c r="R19" s="3">
        <f t="shared" si="5"/>
        <v>0.06218487394957983</v>
      </c>
      <c r="S19" s="3">
        <f t="shared" si="6"/>
        <v>0.07226890756302522</v>
      </c>
    </row>
    <row r="20" spans="1:19" ht="15">
      <c r="A20" s="2" t="s">
        <v>18</v>
      </c>
      <c r="B20" s="1">
        <v>41</v>
      </c>
      <c r="C20" s="1">
        <v>0</v>
      </c>
      <c r="D20" s="1">
        <v>109</v>
      </c>
      <c r="E20" s="1">
        <v>184</v>
      </c>
      <c r="F20" s="1">
        <v>1</v>
      </c>
      <c r="G20" s="1">
        <v>1</v>
      </c>
      <c r="H20" s="1">
        <v>17</v>
      </c>
      <c r="I20" s="1">
        <v>51</v>
      </c>
      <c r="J20" s="1">
        <v>31</v>
      </c>
      <c r="K20" s="1"/>
      <c r="L20" s="1">
        <f t="shared" si="0"/>
        <v>435</v>
      </c>
      <c r="N20" s="3">
        <f t="shared" si="1"/>
        <v>0.42298850574712643</v>
      </c>
      <c r="O20" s="3">
        <f t="shared" si="2"/>
        <v>0.11724137931034483</v>
      </c>
      <c r="P20" s="3">
        <f t="shared" si="3"/>
        <v>0.25057471264367814</v>
      </c>
      <c r="Q20" s="3">
        <f t="shared" si="4"/>
        <v>0.03908045977011494</v>
      </c>
      <c r="R20" s="3">
        <f t="shared" si="5"/>
        <v>0.09425287356321839</v>
      </c>
      <c r="S20" s="3">
        <f t="shared" si="6"/>
        <v>0.07126436781609195</v>
      </c>
    </row>
    <row r="21" spans="1:19" ht="15">
      <c r="A21" s="2" t="s">
        <v>19</v>
      </c>
      <c r="B21" s="1">
        <v>17</v>
      </c>
      <c r="C21" s="1">
        <v>0</v>
      </c>
      <c r="D21" s="1">
        <v>27</v>
      </c>
      <c r="E21" s="1">
        <v>166</v>
      </c>
      <c r="F21" s="1">
        <v>0</v>
      </c>
      <c r="G21" s="1">
        <v>8</v>
      </c>
      <c r="H21" s="1">
        <v>9</v>
      </c>
      <c r="I21" s="1">
        <v>53</v>
      </c>
      <c r="J21" s="1">
        <v>43</v>
      </c>
      <c r="K21" s="1"/>
      <c r="L21" s="1">
        <f t="shared" si="0"/>
        <v>323</v>
      </c>
      <c r="N21" s="3">
        <f t="shared" si="1"/>
        <v>0.5139318885448917</v>
      </c>
      <c r="O21" s="3">
        <f t="shared" si="2"/>
        <v>0.16408668730650156</v>
      </c>
      <c r="P21" s="3">
        <f t="shared" si="3"/>
        <v>0.08359133126934984</v>
      </c>
      <c r="Q21" s="3">
        <f t="shared" si="4"/>
        <v>0.02786377708978328</v>
      </c>
      <c r="R21" s="3">
        <f t="shared" si="5"/>
        <v>0.05263157894736842</v>
      </c>
      <c r="S21" s="3">
        <f t="shared" si="6"/>
        <v>0.13312693498452013</v>
      </c>
    </row>
    <row r="22" spans="1:19" ht="15">
      <c r="A22" s="2" t="s">
        <v>20</v>
      </c>
      <c r="B22" s="1">
        <v>21</v>
      </c>
      <c r="C22" s="1">
        <v>0</v>
      </c>
      <c r="D22" s="1">
        <v>201</v>
      </c>
      <c r="E22" s="1">
        <v>128</v>
      </c>
      <c r="F22" s="1">
        <v>3</v>
      </c>
      <c r="G22" s="1">
        <v>6</v>
      </c>
      <c r="H22" s="1">
        <v>23</v>
      </c>
      <c r="I22" s="1">
        <v>100</v>
      </c>
      <c r="J22" s="1">
        <v>50</v>
      </c>
      <c r="K22" s="1"/>
      <c r="L22" s="1">
        <f t="shared" si="0"/>
        <v>532</v>
      </c>
      <c r="N22" s="3">
        <f t="shared" si="1"/>
        <v>0.24060150375939848</v>
      </c>
      <c r="O22" s="3">
        <f t="shared" si="2"/>
        <v>0.18796992481203006</v>
      </c>
      <c r="P22" s="3">
        <f t="shared" si="3"/>
        <v>0.37781954887218044</v>
      </c>
      <c r="Q22" s="3">
        <f t="shared" si="4"/>
        <v>0.043233082706766915</v>
      </c>
      <c r="R22" s="3">
        <f t="shared" si="5"/>
        <v>0.039473684210526314</v>
      </c>
      <c r="S22" s="3">
        <f t="shared" si="6"/>
        <v>0.09398496240601503</v>
      </c>
    </row>
    <row r="23" spans="1:19" ht="15">
      <c r="A23" s="2" t="s">
        <v>21</v>
      </c>
      <c r="B23" s="1">
        <v>19</v>
      </c>
      <c r="C23" s="1">
        <v>0</v>
      </c>
      <c r="D23" s="1">
        <v>75</v>
      </c>
      <c r="E23" s="1">
        <v>157</v>
      </c>
      <c r="F23" s="1">
        <v>0</v>
      </c>
      <c r="G23" s="1">
        <v>4</v>
      </c>
      <c r="H23" s="1">
        <v>28</v>
      </c>
      <c r="I23" s="1">
        <v>79</v>
      </c>
      <c r="J23" s="1">
        <v>31</v>
      </c>
      <c r="K23" s="1"/>
      <c r="L23" s="1">
        <f t="shared" si="0"/>
        <v>393</v>
      </c>
      <c r="N23" s="3">
        <f t="shared" si="1"/>
        <v>0.3994910941475827</v>
      </c>
      <c r="O23" s="3">
        <f t="shared" si="2"/>
        <v>0.2010178117048346</v>
      </c>
      <c r="P23" s="3">
        <f t="shared" si="3"/>
        <v>0.19083969465648856</v>
      </c>
      <c r="Q23" s="3">
        <f t="shared" si="4"/>
        <v>0.07124681933842239</v>
      </c>
      <c r="R23" s="3">
        <f t="shared" si="5"/>
        <v>0.04834605597964377</v>
      </c>
      <c r="S23" s="3">
        <f t="shared" si="6"/>
        <v>0.07888040712468193</v>
      </c>
    </row>
    <row r="24" spans="1:19" ht="15">
      <c r="A24" s="2" t="s">
        <v>22</v>
      </c>
      <c r="B24" s="1">
        <v>72</v>
      </c>
      <c r="C24" s="1">
        <v>0</v>
      </c>
      <c r="D24" s="1">
        <v>233</v>
      </c>
      <c r="E24" s="1">
        <v>472</v>
      </c>
      <c r="F24" s="1">
        <v>6</v>
      </c>
      <c r="G24" s="1">
        <v>11</v>
      </c>
      <c r="H24" s="1">
        <v>124</v>
      </c>
      <c r="I24" s="1">
        <v>328</v>
      </c>
      <c r="J24" s="1">
        <v>80</v>
      </c>
      <c r="K24" s="1"/>
      <c r="L24" s="1">
        <f t="shared" si="0"/>
        <v>1326</v>
      </c>
      <c r="N24" s="3">
        <f t="shared" si="1"/>
        <v>0.3559577677224736</v>
      </c>
      <c r="O24" s="3">
        <f t="shared" si="2"/>
        <v>0.2473604826546003</v>
      </c>
      <c r="P24" s="3">
        <f t="shared" si="3"/>
        <v>0.17571644042232276</v>
      </c>
      <c r="Q24" s="3">
        <f t="shared" si="4"/>
        <v>0.09351432880844646</v>
      </c>
      <c r="R24" s="3">
        <f t="shared" si="5"/>
        <v>0.05429864253393665</v>
      </c>
      <c r="S24" s="3">
        <f t="shared" si="6"/>
        <v>0.06033182503770739</v>
      </c>
    </row>
    <row r="25" spans="1:19" ht="15">
      <c r="A25" s="2" t="s">
        <v>23</v>
      </c>
      <c r="B25" s="1">
        <v>19</v>
      </c>
      <c r="C25" s="1">
        <v>0</v>
      </c>
      <c r="D25" s="1">
        <v>19</v>
      </c>
      <c r="E25" s="1">
        <v>29</v>
      </c>
      <c r="F25" s="1">
        <v>0</v>
      </c>
      <c r="G25" s="1">
        <v>2</v>
      </c>
      <c r="H25" s="1">
        <v>1</v>
      </c>
      <c r="I25" s="1">
        <v>17</v>
      </c>
      <c r="J25" s="1">
        <v>6</v>
      </c>
      <c r="K25" s="1"/>
      <c r="L25" s="1">
        <f t="shared" si="0"/>
        <v>93</v>
      </c>
      <c r="N25" s="3">
        <f t="shared" si="1"/>
        <v>0.3118279569892473</v>
      </c>
      <c r="O25" s="3">
        <f t="shared" si="2"/>
        <v>0.1827956989247312</v>
      </c>
      <c r="P25" s="3">
        <f t="shared" si="3"/>
        <v>0.20430107526881722</v>
      </c>
      <c r="Q25" s="3">
        <f t="shared" si="4"/>
        <v>0.010752688172043012</v>
      </c>
      <c r="R25" s="3">
        <f t="shared" si="5"/>
        <v>0.20430107526881722</v>
      </c>
      <c r="S25" s="3">
        <f t="shared" si="6"/>
        <v>0.06451612903225806</v>
      </c>
    </row>
    <row r="26" spans="1:19" ht="15">
      <c r="A26" s="2" t="s">
        <v>24</v>
      </c>
      <c r="B26" s="1">
        <v>39</v>
      </c>
      <c r="C26" s="1">
        <v>0</v>
      </c>
      <c r="D26" s="1">
        <v>77</v>
      </c>
      <c r="E26" s="1">
        <v>281</v>
      </c>
      <c r="F26" s="1">
        <v>2</v>
      </c>
      <c r="G26" s="1">
        <v>9</v>
      </c>
      <c r="H26" s="1">
        <v>110</v>
      </c>
      <c r="I26" s="1">
        <v>187</v>
      </c>
      <c r="J26" s="1">
        <v>99</v>
      </c>
      <c r="K26" s="1"/>
      <c r="L26" s="1">
        <f t="shared" si="0"/>
        <v>804</v>
      </c>
      <c r="N26" s="3">
        <f t="shared" si="1"/>
        <v>0.34950248756218905</v>
      </c>
      <c r="O26" s="3">
        <f t="shared" si="2"/>
        <v>0.2325870646766169</v>
      </c>
      <c r="P26" s="3">
        <f t="shared" si="3"/>
        <v>0.09577114427860696</v>
      </c>
      <c r="Q26" s="3">
        <f t="shared" si="4"/>
        <v>0.13681592039800994</v>
      </c>
      <c r="R26" s="3">
        <f t="shared" si="5"/>
        <v>0.048507462686567165</v>
      </c>
      <c r="S26" s="3">
        <f t="shared" si="6"/>
        <v>0.12313432835820895</v>
      </c>
    </row>
    <row r="27" spans="1:19" ht="15">
      <c r="A27" s="2" t="s">
        <v>25</v>
      </c>
      <c r="B27" s="1">
        <v>5</v>
      </c>
      <c r="C27" s="1">
        <v>0</v>
      </c>
      <c r="D27" s="1">
        <v>22</v>
      </c>
      <c r="E27" s="1">
        <v>95</v>
      </c>
      <c r="F27" s="1">
        <v>0</v>
      </c>
      <c r="G27" s="1">
        <v>5</v>
      </c>
      <c r="H27" s="1">
        <v>21</v>
      </c>
      <c r="I27" s="1">
        <v>30</v>
      </c>
      <c r="J27" s="1">
        <v>21</v>
      </c>
      <c r="K27" s="1"/>
      <c r="L27" s="1">
        <f t="shared" si="0"/>
        <v>199</v>
      </c>
      <c r="N27" s="3">
        <f t="shared" si="1"/>
        <v>0.47738693467336685</v>
      </c>
      <c r="O27" s="3">
        <f t="shared" si="2"/>
        <v>0.1507537688442211</v>
      </c>
      <c r="P27" s="3">
        <f t="shared" si="3"/>
        <v>0.11055276381909548</v>
      </c>
      <c r="Q27" s="3">
        <f t="shared" si="4"/>
        <v>0.10552763819095477</v>
      </c>
      <c r="R27" s="3">
        <f t="shared" si="5"/>
        <v>0.02512562814070352</v>
      </c>
      <c r="S27" s="3">
        <f t="shared" si="6"/>
        <v>0.10552763819095477</v>
      </c>
    </row>
    <row r="28" spans="1:19" ht="15">
      <c r="A28" s="2" t="s">
        <v>26</v>
      </c>
      <c r="B28" s="1">
        <v>3</v>
      </c>
      <c r="C28" s="1">
        <v>0</v>
      </c>
      <c r="D28" s="1">
        <v>67</v>
      </c>
      <c r="E28" s="1">
        <v>116</v>
      </c>
      <c r="F28" s="1">
        <v>0</v>
      </c>
      <c r="G28" s="1">
        <v>2</v>
      </c>
      <c r="H28" s="1">
        <v>30</v>
      </c>
      <c r="I28" s="1">
        <v>83</v>
      </c>
      <c r="J28" s="1">
        <v>22</v>
      </c>
      <c r="K28" s="1"/>
      <c r="L28" s="1">
        <f t="shared" si="0"/>
        <v>323</v>
      </c>
      <c r="N28" s="3">
        <f t="shared" si="1"/>
        <v>0.3591331269349845</v>
      </c>
      <c r="O28" s="3">
        <f t="shared" si="2"/>
        <v>0.25696594427244585</v>
      </c>
      <c r="P28" s="3">
        <f t="shared" si="3"/>
        <v>0.20743034055727555</v>
      </c>
      <c r="Q28" s="3">
        <f t="shared" si="4"/>
        <v>0.09287925696594428</v>
      </c>
      <c r="R28" s="3">
        <f t="shared" si="5"/>
        <v>0.009287925696594427</v>
      </c>
      <c r="S28" s="3">
        <f t="shared" si="6"/>
        <v>0.06811145510835913</v>
      </c>
    </row>
    <row r="29" spans="1:19" ht="15">
      <c r="A29" s="2" t="s">
        <v>27</v>
      </c>
      <c r="B29" s="1">
        <v>50</v>
      </c>
      <c r="C29" s="1">
        <v>0</v>
      </c>
      <c r="D29" s="1">
        <v>106</v>
      </c>
      <c r="E29" s="1">
        <v>157</v>
      </c>
      <c r="F29" s="1">
        <v>0</v>
      </c>
      <c r="G29" s="1">
        <v>9</v>
      </c>
      <c r="H29" s="1">
        <v>31</v>
      </c>
      <c r="I29" s="1">
        <v>45</v>
      </c>
      <c r="J29" s="1">
        <v>43</v>
      </c>
      <c r="K29" s="1"/>
      <c r="L29" s="1">
        <f t="shared" si="0"/>
        <v>441</v>
      </c>
      <c r="N29" s="3">
        <f t="shared" si="1"/>
        <v>0.35600907029478457</v>
      </c>
      <c r="O29" s="3">
        <f t="shared" si="2"/>
        <v>0.10204081632653061</v>
      </c>
      <c r="P29" s="3">
        <f t="shared" si="3"/>
        <v>0.24036281179138322</v>
      </c>
      <c r="Q29" s="3">
        <f t="shared" si="4"/>
        <v>0.07029478458049887</v>
      </c>
      <c r="R29" s="3">
        <f t="shared" si="5"/>
        <v>0.11337868480725624</v>
      </c>
      <c r="S29" s="3">
        <f t="shared" si="6"/>
        <v>0.09750566893424037</v>
      </c>
    </row>
    <row r="30" spans="1:19" ht="15">
      <c r="A30" s="2" t="s">
        <v>28</v>
      </c>
      <c r="B30" s="1">
        <v>152</v>
      </c>
      <c r="C30" s="1">
        <v>0</v>
      </c>
      <c r="D30" s="1">
        <v>315</v>
      </c>
      <c r="E30" s="1">
        <v>570</v>
      </c>
      <c r="F30" s="1">
        <v>8</v>
      </c>
      <c r="G30" s="1">
        <v>20</v>
      </c>
      <c r="H30" s="1">
        <v>166</v>
      </c>
      <c r="I30" s="1">
        <v>599</v>
      </c>
      <c r="J30" s="1">
        <v>57</v>
      </c>
      <c r="K30" s="1"/>
      <c r="L30" s="1">
        <f t="shared" si="0"/>
        <v>1887</v>
      </c>
      <c r="N30" s="3">
        <f t="shared" si="1"/>
        <v>0.302066772655008</v>
      </c>
      <c r="O30" s="3">
        <f t="shared" si="2"/>
        <v>0.3174350821409645</v>
      </c>
      <c r="P30" s="3">
        <f t="shared" si="3"/>
        <v>0.1669316375198728</v>
      </c>
      <c r="Q30" s="3">
        <f t="shared" si="4"/>
        <v>0.08797032326444092</v>
      </c>
      <c r="R30" s="3">
        <f t="shared" si="5"/>
        <v>0.08055113937466879</v>
      </c>
      <c r="S30" s="3">
        <f t="shared" si="6"/>
        <v>0.030206677265500796</v>
      </c>
    </row>
    <row r="31" spans="1:19" ht="15">
      <c r="A31" s="2" t="s">
        <v>29</v>
      </c>
      <c r="B31" s="1">
        <v>3</v>
      </c>
      <c r="C31" s="1">
        <v>0</v>
      </c>
      <c r="D31" s="1">
        <v>96</v>
      </c>
      <c r="E31" s="1">
        <v>56</v>
      </c>
      <c r="F31" s="1">
        <v>4</v>
      </c>
      <c r="G31" s="1">
        <v>0</v>
      </c>
      <c r="H31" s="1">
        <v>25</v>
      </c>
      <c r="I31" s="1">
        <v>103</v>
      </c>
      <c r="J31" s="1">
        <v>16</v>
      </c>
      <c r="K31" s="1"/>
      <c r="L31" s="1">
        <f t="shared" si="0"/>
        <v>303</v>
      </c>
      <c r="N31" s="3">
        <f t="shared" si="1"/>
        <v>0.1848184818481848</v>
      </c>
      <c r="O31" s="3">
        <f t="shared" si="2"/>
        <v>0.33993399339933994</v>
      </c>
      <c r="P31" s="3">
        <f t="shared" si="3"/>
        <v>0.31683168316831684</v>
      </c>
      <c r="Q31" s="3">
        <f t="shared" si="4"/>
        <v>0.08250825082508251</v>
      </c>
      <c r="R31" s="3">
        <f t="shared" si="5"/>
        <v>0.009900990099009901</v>
      </c>
      <c r="S31" s="3">
        <f t="shared" si="6"/>
        <v>0.052805280528052806</v>
      </c>
    </row>
    <row r="32" spans="1:19" ht="15">
      <c r="A32" s="2" t="s">
        <v>30</v>
      </c>
      <c r="B32" s="1">
        <v>246</v>
      </c>
      <c r="C32" s="1">
        <v>0</v>
      </c>
      <c r="D32" s="1">
        <v>531</v>
      </c>
      <c r="E32" s="1">
        <v>1020</v>
      </c>
      <c r="F32" s="1">
        <v>2</v>
      </c>
      <c r="G32" s="1">
        <v>10</v>
      </c>
      <c r="H32" s="1">
        <v>212</v>
      </c>
      <c r="I32" s="1">
        <v>770</v>
      </c>
      <c r="J32" s="1">
        <v>144</v>
      </c>
      <c r="K32" s="1"/>
      <c r="L32" s="1">
        <f t="shared" si="0"/>
        <v>2935</v>
      </c>
      <c r="N32" s="3">
        <f t="shared" si="1"/>
        <v>0.3475298126064736</v>
      </c>
      <c r="O32" s="3">
        <f t="shared" si="2"/>
        <v>0.262350936967632</v>
      </c>
      <c r="P32" s="3">
        <f t="shared" si="3"/>
        <v>0.1809199318568995</v>
      </c>
      <c r="Q32" s="3">
        <f t="shared" si="4"/>
        <v>0.07223168654173764</v>
      </c>
      <c r="R32" s="3">
        <f t="shared" si="5"/>
        <v>0.08381601362862011</v>
      </c>
      <c r="S32" s="3">
        <f t="shared" si="6"/>
        <v>0.04906303236797274</v>
      </c>
    </row>
    <row r="33" spans="1:19" ht="15">
      <c r="A33" s="2" t="s">
        <v>31</v>
      </c>
      <c r="B33" s="1">
        <v>8</v>
      </c>
      <c r="C33" s="1">
        <v>0</v>
      </c>
      <c r="D33" s="1">
        <v>34</v>
      </c>
      <c r="E33" s="1">
        <v>56</v>
      </c>
      <c r="F33" s="1">
        <v>0</v>
      </c>
      <c r="G33" s="1">
        <v>0</v>
      </c>
      <c r="H33" s="1">
        <v>22</v>
      </c>
      <c r="I33" s="1">
        <v>90</v>
      </c>
      <c r="J33" s="1">
        <v>17</v>
      </c>
      <c r="K33" s="1"/>
      <c r="L33" s="1">
        <f t="shared" si="0"/>
        <v>227</v>
      </c>
      <c r="N33" s="3">
        <f t="shared" si="1"/>
        <v>0.24669603524229075</v>
      </c>
      <c r="O33" s="3">
        <f t="shared" si="2"/>
        <v>0.3964757709251101</v>
      </c>
      <c r="P33" s="3">
        <f t="shared" si="3"/>
        <v>0.14977973568281938</v>
      </c>
      <c r="Q33" s="3">
        <f t="shared" si="4"/>
        <v>0.09691629955947137</v>
      </c>
      <c r="R33" s="3">
        <f t="shared" si="5"/>
        <v>0.03524229074889868</v>
      </c>
      <c r="S33" s="3">
        <f t="shared" si="6"/>
        <v>0.07488986784140969</v>
      </c>
    </row>
    <row r="34" spans="1:19" ht="15">
      <c r="A34" s="2" t="s">
        <v>32</v>
      </c>
      <c r="B34" s="1">
        <v>37</v>
      </c>
      <c r="C34" s="1">
        <v>0</v>
      </c>
      <c r="D34" s="1">
        <v>95</v>
      </c>
      <c r="E34" s="1">
        <v>110</v>
      </c>
      <c r="F34" s="1">
        <v>2</v>
      </c>
      <c r="G34" s="1">
        <v>4</v>
      </c>
      <c r="H34" s="1">
        <v>40</v>
      </c>
      <c r="I34" s="1">
        <v>74</v>
      </c>
      <c r="J34" s="1">
        <v>24</v>
      </c>
      <c r="K34" s="1"/>
      <c r="L34" s="1">
        <f t="shared" si="0"/>
        <v>386</v>
      </c>
      <c r="N34" s="3">
        <f t="shared" si="1"/>
        <v>0.2849740932642487</v>
      </c>
      <c r="O34" s="3">
        <f t="shared" si="2"/>
        <v>0.19170984455958548</v>
      </c>
      <c r="P34" s="3">
        <f t="shared" si="3"/>
        <v>0.24611398963730569</v>
      </c>
      <c r="Q34" s="3">
        <f t="shared" si="4"/>
        <v>0.10362694300518134</v>
      </c>
      <c r="R34" s="3">
        <f t="shared" si="5"/>
        <v>0.09585492227979274</v>
      </c>
      <c r="S34" s="3">
        <f t="shared" si="6"/>
        <v>0.06217616580310881</v>
      </c>
    </row>
    <row r="35" spans="1:19" ht="15">
      <c r="A35" s="2" t="s">
        <v>33</v>
      </c>
      <c r="B35" s="1">
        <v>27</v>
      </c>
      <c r="C35" s="1">
        <v>0</v>
      </c>
      <c r="D35" s="1">
        <v>90</v>
      </c>
      <c r="E35" s="1">
        <v>103</v>
      </c>
      <c r="F35" s="1">
        <v>0</v>
      </c>
      <c r="G35" s="1">
        <v>11</v>
      </c>
      <c r="H35" s="1">
        <v>39</v>
      </c>
      <c r="I35" s="1">
        <v>82</v>
      </c>
      <c r="J35" s="1">
        <v>17</v>
      </c>
      <c r="K35" s="1"/>
      <c r="L35" s="1">
        <f t="shared" si="0"/>
        <v>369</v>
      </c>
      <c r="N35" s="3">
        <f t="shared" si="1"/>
        <v>0.2791327913279133</v>
      </c>
      <c r="O35" s="3">
        <f t="shared" si="2"/>
        <v>0.2222222222222222</v>
      </c>
      <c r="P35" s="3">
        <f t="shared" si="3"/>
        <v>0.24390243902439024</v>
      </c>
      <c r="Q35" s="3">
        <f t="shared" si="4"/>
        <v>0.10569105691056911</v>
      </c>
      <c r="R35" s="3">
        <f t="shared" si="5"/>
        <v>0.07317073170731707</v>
      </c>
      <c r="S35" s="3">
        <f t="shared" si="6"/>
        <v>0.04607046070460705</v>
      </c>
    </row>
    <row r="36" spans="1:19" ht="15">
      <c r="A36" s="2" t="s">
        <v>34</v>
      </c>
      <c r="B36" s="1">
        <v>57</v>
      </c>
      <c r="C36" s="1">
        <v>0</v>
      </c>
      <c r="D36" s="1">
        <v>45</v>
      </c>
      <c r="E36" s="1">
        <v>79</v>
      </c>
      <c r="F36" s="1">
        <v>0</v>
      </c>
      <c r="G36" s="1">
        <v>3</v>
      </c>
      <c r="H36" s="1">
        <v>58</v>
      </c>
      <c r="I36" s="1">
        <v>57</v>
      </c>
      <c r="J36" s="1">
        <v>31</v>
      </c>
      <c r="K36" s="1"/>
      <c r="L36" s="1">
        <f t="shared" si="0"/>
        <v>330</v>
      </c>
      <c r="N36" s="3">
        <f t="shared" si="1"/>
        <v>0.23939393939393938</v>
      </c>
      <c r="O36" s="3">
        <f t="shared" si="2"/>
        <v>0.17272727272727273</v>
      </c>
      <c r="P36" s="3">
        <f t="shared" si="3"/>
        <v>0.13636363636363635</v>
      </c>
      <c r="Q36" s="3">
        <f t="shared" si="4"/>
        <v>0.17575757575757575</v>
      </c>
      <c r="R36" s="3">
        <f t="shared" si="5"/>
        <v>0.17272727272727273</v>
      </c>
      <c r="S36" s="3">
        <f t="shared" si="6"/>
        <v>0.09393939393939393</v>
      </c>
    </row>
    <row r="37" spans="1:19" ht="15">
      <c r="A37" s="2" t="s">
        <v>35</v>
      </c>
      <c r="B37" s="1">
        <v>19</v>
      </c>
      <c r="C37" s="1">
        <v>0</v>
      </c>
      <c r="D37" s="1">
        <v>78</v>
      </c>
      <c r="E37" s="1">
        <v>132</v>
      </c>
      <c r="F37" s="1">
        <v>1</v>
      </c>
      <c r="G37" s="1">
        <v>1</v>
      </c>
      <c r="H37" s="1">
        <v>13</v>
      </c>
      <c r="I37" s="1">
        <v>52</v>
      </c>
      <c r="J37" s="1">
        <v>30</v>
      </c>
      <c r="K37" s="1"/>
      <c r="L37" s="1">
        <f t="shared" si="0"/>
        <v>326</v>
      </c>
      <c r="N37" s="3">
        <f t="shared" si="1"/>
        <v>0.4049079754601227</v>
      </c>
      <c r="O37" s="3">
        <f t="shared" si="2"/>
        <v>0.15950920245398773</v>
      </c>
      <c r="P37" s="3">
        <f t="shared" si="3"/>
        <v>0.2392638036809816</v>
      </c>
      <c r="Q37" s="3">
        <f t="shared" si="4"/>
        <v>0.03987730061349693</v>
      </c>
      <c r="R37" s="3">
        <f t="shared" si="5"/>
        <v>0.05828220858895705</v>
      </c>
      <c r="S37" s="3">
        <f t="shared" si="6"/>
        <v>0.09202453987730061</v>
      </c>
    </row>
    <row r="38" spans="1:19" ht="15">
      <c r="A38" s="2" t="s">
        <v>36</v>
      </c>
      <c r="B38" s="1">
        <v>15</v>
      </c>
      <c r="C38" s="1">
        <v>0</v>
      </c>
      <c r="D38" s="1">
        <v>109</v>
      </c>
      <c r="E38" s="1">
        <v>172</v>
      </c>
      <c r="F38" s="1">
        <v>0</v>
      </c>
      <c r="G38" s="1">
        <v>7</v>
      </c>
      <c r="H38" s="1">
        <v>42</v>
      </c>
      <c r="I38" s="1">
        <v>74</v>
      </c>
      <c r="J38" s="1">
        <v>51</v>
      </c>
      <c r="K38" s="1"/>
      <c r="L38" s="1">
        <f t="shared" si="0"/>
        <v>470</v>
      </c>
      <c r="N38" s="3">
        <f t="shared" si="1"/>
        <v>0.3659574468085106</v>
      </c>
      <c r="O38" s="3">
        <f t="shared" si="2"/>
        <v>0.1574468085106383</v>
      </c>
      <c r="P38" s="3">
        <f t="shared" si="3"/>
        <v>0.23191489361702128</v>
      </c>
      <c r="Q38" s="3">
        <f t="shared" si="4"/>
        <v>0.08936170212765958</v>
      </c>
      <c r="R38" s="3">
        <f t="shared" si="5"/>
        <v>0.031914893617021274</v>
      </c>
      <c r="S38" s="3">
        <f t="shared" si="6"/>
        <v>0.10851063829787234</v>
      </c>
    </row>
    <row r="39" spans="1:19" ht="15">
      <c r="A39" s="2" t="s">
        <v>37</v>
      </c>
      <c r="B39" s="1">
        <v>6</v>
      </c>
      <c r="C39" s="1">
        <v>0</v>
      </c>
      <c r="D39" s="1">
        <v>69</v>
      </c>
      <c r="E39" s="1">
        <v>74</v>
      </c>
      <c r="F39" s="1">
        <v>0</v>
      </c>
      <c r="G39" s="1">
        <v>0</v>
      </c>
      <c r="H39" s="1">
        <v>16</v>
      </c>
      <c r="I39" s="1">
        <v>41</v>
      </c>
      <c r="J39" s="1">
        <v>16</v>
      </c>
      <c r="K39" s="1"/>
      <c r="L39" s="1">
        <f t="shared" si="0"/>
        <v>222</v>
      </c>
      <c r="N39" s="3">
        <f t="shared" si="1"/>
        <v>0.3333333333333333</v>
      </c>
      <c r="O39" s="3">
        <f t="shared" si="2"/>
        <v>0.18468468468468469</v>
      </c>
      <c r="P39" s="3">
        <f t="shared" si="3"/>
        <v>0.3108108108108108</v>
      </c>
      <c r="Q39" s="3">
        <f t="shared" si="4"/>
        <v>0.07207207207207207</v>
      </c>
      <c r="R39" s="3">
        <f t="shared" si="5"/>
        <v>0.02702702702702703</v>
      </c>
      <c r="S39" s="3">
        <f t="shared" si="6"/>
        <v>0.07207207207207207</v>
      </c>
    </row>
    <row r="40" spans="1:19" ht="15">
      <c r="A40" s="2" t="s">
        <v>38</v>
      </c>
      <c r="B40" s="1">
        <v>12</v>
      </c>
      <c r="C40" s="1">
        <v>0</v>
      </c>
      <c r="D40" s="1">
        <v>36</v>
      </c>
      <c r="E40" s="1">
        <v>149</v>
      </c>
      <c r="F40" s="1">
        <v>0</v>
      </c>
      <c r="G40" s="1">
        <v>4</v>
      </c>
      <c r="H40" s="1">
        <v>16</v>
      </c>
      <c r="I40" s="1">
        <v>83</v>
      </c>
      <c r="J40" s="1">
        <v>9</v>
      </c>
      <c r="K40" s="1"/>
      <c r="L40" s="1">
        <f t="shared" si="0"/>
        <v>309</v>
      </c>
      <c r="N40" s="3">
        <f t="shared" si="1"/>
        <v>0.48220064724919093</v>
      </c>
      <c r="O40" s="3">
        <f t="shared" si="2"/>
        <v>0.2686084142394822</v>
      </c>
      <c r="P40" s="3">
        <f t="shared" si="3"/>
        <v>0.11650485436893204</v>
      </c>
      <c r="Q40" s="3">
        <f t="shared" si="4"/>
        <v>0.05177993527508091</v>
      </c>
      <c r="R40" s="3">
        <f t="shared" si="5"/>
        <v>0.038834951456310676</v>
      </c>
      <c r="S40" s="3">
        <f t="shared" si="6"/>
        <v>0.02912621359223301</v>
      </c>
    </row>
    <row r="41" spans="1:19" ht="15">
      <c r="A41" s="2" t="s">
        <v>39</v>
      </c>
      <c r="B41" s="1">
        <v>45</v>
      </c>
      <c r="C41" s="1">
        <v>0</v>
      </c>
      <c r="D41" s="1">
        <v>86</v>
      </c>
      <c r="E41" s="1">
        <v>125</v>
      </c>
      <c r="F41" s="1">
        <v>0</v>
      </c>
      <c r="G41" s="1">
        <v>6</v>
      </c>
      <c r="H41" s="1">
        <v>8</v>
      </c>
      <c r="I41" s="1">
        <v>44</v>
      </c>
      <c r="J41" s="1">
        <v>21</v>
      </c>
      <c r="K41" s="1"/>
      <c r="L41" s="1">
        <f t="shared" si="0"/>
        <v>335</v>
      </c>
      <c r="N41" s="3">
        <f t="shared" si="1"/>
        <v>0.373134328358209</v>
      </c>
      <c r="O41" s="3">
        <f t="shared" si="2"/>
        <v>0.13134328358208955</v>
      </c>
      <c r="P41" s="3">
        <f t="shared" si="3"/>
        <v>0.25671641791044775</v>
      </c>
      <c r="Q41" s="3">
        <f t="shared" si="4"/>
        <v>0.023880597014925373</v>
      </c>
      <c r="R41" s="3">
        <f t="shared" si="5"/>
        <v>0.13432835820895522</v>
      </c>
      <c r="S41" s="3">
        <f t="shared" si="6"/>
        <v>0.0626865671641791</v>
      </c>
    </row>
    <row r="42" spans="1:19" ht="15">
      <c r="A42" s="2" t="s">
        <v>40</v>
      </c>
      <c r="B42" s="1">
        <v>14</v>
      </c>
      <c r="C42" s="1">
        <v>0</v>
      </c>
      <c r="D42" s="1">
        <v>34</v>
      </c>
      <c r="E42" s="1">
        <v>40</v>
      </c>
      <c r="F42" s="1">
        <v>1</v>
      </c>
      <c r="G42" s="1">
        <v>5</v>
      </c>
      <c r="H42" s="1">
        <v>15</v>
      </c>
      <c r="I42" s="1">
        <v>45</v>
      </c>
      <c r="J42" s="1">
        <v>28</v>
      </c>
      <c r="K42" s="1"/>
      <c r="L42" s="1">
        <f t="shared" si="0"/>
        <v>182</v>
      </c>
      <c r="N42" s="3">
        <f t="shared" si="1"/>
        <v>0.21978021978021978</v>
      </c>
      <c r="O42" s="3">
        <f t="shared" si="2"/>
        <v>0.24725274725274726</v>
      </c>
      <c r="P42" s="3">
        <f t="shared" si="3"/>
        <v>0.18681318681318682</v>
      </c>
      <c r="Q42" s="3">
        <f t="shared" si="4"/>
        <v>0.08241758241758242</v>
      </c>
      <c r="R42" s="3">
        <f t="shared" si="5"/>
        <v>0.07692307692307693</v>
      </c>
      <c r="S42" s="3">
        <f t="shared" si="6"/>
        <v>0.15384615384615385</v>
      </c>
    </row>
    <row r="43" spans="1:19" ht="15">
      <c r="A43" s="2" t="s">
        <v>41</v>
      </c>
      <c r="B43" s="1">
        <v>23</v>
      </c>
      <c r="C43" s="1">
        <v>0</v>
      </c>
      <c r="D43" s="1">
        <v>205</v>
      </c>
      <c r="E43" s="1">
        <v>325</v>
      </c>
      <c r="F43" s="1">
        <v>0</v>
      </c>
      <c r="G43" s="1">
        <v>0</v>
      </c>
      <c r="H43" s="1">
        <v>89</v>
      </c>
      <c r="I43" s="1">
        <v>193</v>
      </c>
      <c r="J43" s="1">
        <v>58</v>
      </c>
      <c r="K43" s="1"/>
      <c r="L43" s="1">
        <f t="shared" si="0"/>
        <v>893</v>
      </c>
      <c r="N43" s="3">
        <f t="shared" si="1"/>
        <v>0.3639417693169093</v>
      </c>
      <c r="O43" s="3">
        <f t="shared" si="2"/>
        <v>0.21612541993281076</v>
      </c>
      <c r="P43" s="3">
        <f t="shared" si="3"/>
        <v>0.22956326987681971</v>
      </c>
      <c r="Q43" s="3">
        <f t="shared" si="4"/>
        <v>0.09966405375139978</v>
      </c>
      <c r="R43" s="3">
        <f t="shared" si="5"/>
        <v>0.025755879059350503</v>
      </c>
      <c r="S43" s="3">
        <f t="shared" si="6"/>
        <v>0.06494960806270997</v>
      </c>
    </row>
    <row r="44" spans="1:19" ht="15">
      <c r="A44" s="2" t="s">
        <v>42</v>
      </c>
      <c r="B44" s="1">
        <v>30</v>
      </c>
      <c r="C44" s="1">
        <v>0</v>
      </c>
      <c r="D44" s="1">
        <v>68</v>
      </c>
      <c r="E44" s="1">
        <v>100</v>
      </c>
      <c r="F44" s="1">
        <v>0</v>
      </c>
      <c r="G44" s="1">
        <v>6</v>
      </c>
      <c r="H44" s="1">
        <v>5</v>
      </c>
      <c r="I44" s="1">
        <v>34</v>
      </c>
      <c r="J44" s="1">
        <v>20</v>
      </c>
      <c r="K44" s="1"/>
      <c r="L44" s="1">
        <f t="shared" si="0"/>
        <v>263</v>
      </c>
      <c r="N44" s="3">
        <f t="shared" si="1"/>
        <v>0.38022813688212925</v>
      </c>
      <c r="O44" s="3">
        <f t="shared" si="2"/>
        <v>0.12927756653992395</v>
      </c>
      <c r="P44" s="3">
        <f t="shared" si="3"/>
        <v>0.2585551330798479</v>
      </c>
      <c r="Q44" s="3">
        <f t="shared" si="4"/>
        <v>0.019011406844106463</v>
      </c>
      <c r="R44" s="3">
        <f t="shared" si="5"/>
        <v>0.11406844106463879</v>
      </c>
      <c r="S44" s="3">
        <f t="shared" si="6"/>
        <v>0.07604562737642585</v>
      </c>
    </row>
    <row r="45" spans="1:19" ht="15">
      <c r="A45" s="2" t="s">
        <v>43</v>
      </c>
      <c r="B45" s="1">
        <v>61</v>
      </c>
      <c r="C45" s="1">
        <v>0</v>
      </c>
      <c r="D45" s="1">
        <v>117</v>
      </c>
      <c r="E45" s="1">
        <v>167</v>
      </c>
      <c r="F45" s="1">
        <v>0</v>
      </c>
      <c r="G45" s="1">
        <v>2</v>
      </c>
      <c r="H45" s="1">
        <v>8</v>
      </c>
      <c r="I45" s="1">
        <v>65</v>
      </c>
      <c r="J45" s="1">
        <v>11</v>
      </c>
      <c r="K45" s="1"/>
      <c r="L45" s="1">
        <f t="shared" si="0"/>
        <v>431</v>
      </c>
      <c r="N45" s="3">
        <f t="shared" si="1"/>
        <v>0.3874709976798144</v>
      </c>
      <c r="O45" s="3">
        <f t="shared" si="2"/>
        <v>0.15081206496519722</v>
      </c>
      <c r="P45" s="3">
        <f t="shared" si="3"/>
        <v>0.271461716937355</v>
      </c>
      <c r="Q45" s="3">
        <f t="shared" si="4"/>
        <v>0.018561484918793503</v>
      </c>
      <c r="R45" s="3">
        <f t="shared" si="5"/>
        <v>0.14153132250580047</v>
      </c>
      <c r="S45" s="3">
        <f t="shared" si="6"/>
        <v>0.025522041763341066</v>
      </c>
    </row>
    <row r="46" spans="1:19" ht="15">
      <c r="A46" s="2" t="s">
        <v>44</v>
      </c>
      <c r="B46" s="1">
        <v>16</v>
      </c>
      <c r="C46" s="1">
        <v>0</v>
      </c>
      <c r="D46" s="1">
        <v>74</v>
      </c>
      <c r="E46" s="1">
        <v>101</v>
      </c>
      <c r="F46" s="1">
        <v>0</v>
      </c>
      <c r="G46" s="1">
        <v>8</v>
      </c>
      <c r="H46" s="1">
        <v>1</v>
      </c>
      <c r="I46" s="1">
        <v>39</v>
      </c>
      <c r="J46" s="1">
        <v>34</v>
      </c>
      <c r="K46" s="1"/>
      <c r="L46" s="1">
        <f t="shared" si="0"/>
        <v>273</v>
      </c>
      <c r="N46" s="3">
        <f t="shared" si="1"/>
        <v>0.36996336996337</v>
      </c>
      <c r="O46" s="3">
        <f t="shared" si="2"/>
        <v>0.14285714285714285</v>
      </c>
      <c r="P46" s="3">
        <f t="shared" si="3"/>
        <v>0.27106227106227104</v>
      </c>
      <c r="Q46" s="3">
        <f t="shared" si="4"/>
        <v>0.003663003663003663</v>
      </c>
      <c r="R46" s="3">
        <f t="shared" si="5"/>
        <v>0.05860805860805861</v>
      </c>
      <c r="S46" s="3">
        <f t="shared" si="6"/>
        <v>0.12454212454212454</v>
      </c>
    </row>
    <row r="47" spans="1:19" ht="15">
      <c r="A47" s="2" t="s">
        <v>45</v>
      </c>
      <c r="B47" s="1">
        <v>5</v>
      </c>
      <c r="C47" s="1">
        <v>0</v>
      </c>
      <c r="D47" s="1">
        <v>44</v>
      </c>
      <c r="E47" s="1">
        <v>54</v>
      </c>
      <c r="F47" s="1">
        <v>0</v>
      </c>
      <c r="G47" s="1">
        <v>0</v>
      </c>
      <c r="H47" s="1">
        <v>13</v>
      </c>
      <c r="I47" s="1">
        <v>57</v>
      </c>
      <c r="J47" s="1">
        <v>14</v>
      </c>
      <c r="K47" s="1"/>
      <c r="L47" s="1">
        <f t="shared" si="0"/>
        <v>187</v>
      </c>
      <c r="N47" s="3">
        <f t="shared" si="1"/>
        <v>0.2887700534759358</v>
      </c>
      <c r="O47" s="3">
        <f t="shared" si="2"/>
        <v>0.3048128342245989</v>
      </c>
      <c r="P47" s="3">
        <f t="shared" si="3"/>
        <v>0.23529411764705882</v>
      </c>
      <c r="Q47" s="3">
        <f t="shared" si="4"/>
        <v>0.06951871657754011</v>
      </c>
      <c r="R47" s="3">
        <f t="shared" si="5"/>
        <v>0.026737967914438502</v>
      </c>
      <c r="S47" s="3">
        <f t="shared" si="6"/>
        <v>0.0748663101604278</v>
      </c>
    </row>
    <row r="48" spans="1:19" ht="15">
      <c r="A48" s="2" t="s">
        <v>46</v>
      </c>
      <c r="B48" s="1">
        <v>18</v>
      </c>
      <c r="C48" s="1">
        <v>0</v>
      </c>
      <c r="D48" s="1">
        <v>55</v>
      </c>
      <c r="E48" s="1">
        <v>75</v>
      </c>
      <c r="F48" s="1">
        <v>0</v>
      </c>
      <c r="G48" s="1">
        <v>1</v>
      </c>
      <c r="H48" s="1">
        <v>5</v>
      </c>
      <c r="I48" s="1">
        <v>20</v>
      </c>
      <c r="J48" s="1">
        <v>4</v>
      </c>
      <c r="K48" s="1"/>
      <c r="L48" s="1">
        <f t="shared" si="0"/>
        <v>178</v>
      </c>
      <c r="N48" s="3">
        <f t="shared" si="1"/>
        <v>0.42134831460674155</v>
      </c>
      <c r="O48" s="3">
        <f t="shared" si="2"/>
        <v>0.11235955056179775</v>
      </c>
      <c r="P48" s="3">
        <f t="shared" si="3"/>
        <v>0.3089887640449438</v>
      </c>
      <c r="Q48" s="3">
        <f t="shared" si="4"/>
        <v>0.028089887640449437</v>
      </c>
      <c r="R48" s="3">
        <f t="shared" si="5"/>
        <v>0.10112359550561797</v>
      </c>
      <c r="S48" s="3">
        <f t="shared" si="6"/>
        <v>0.02247191011235955</v>
      </c>
    </row>
    <row r="49" spans="1:19" ht="15">
      <c r="A49" s="2" t="s">
        <v>47</v>
      </c>
      <c r="B49" s="1">
        <v>4</v>
      </c>
      <c r="C49" s="1">
        <v>0</v>
      </c>
      <c r="D49" s="1">
        <v>74</v>
      </c>
      <c r="E49" s="1">
        <v>77</v>
      </c>
      <c r="F49" s="1">
        <v>0</v>
      </c>
      <c r="G49" s="1">
        <v>0</v>
      </c>
      <c r="H49" s="1">
        <v>31</v>
      </c>
      <c r="I49" s="1">
        <v>85</v>
      </c>
      <c r="J49" s="1">
        <v>9</v>
      </c>
      <c r="K49" s="1"/>
      <c r="L49" s="1">
        <f t="shared" si="0"/>
        <v>280</v>
      </c>
      <c r="N49" s="3">
        <f t="shared" si="1"/>
        <v>0.275</v>
      </c>
      <c r="O49" s="3">
        <f t="shared" si="2"/>
        <v>0.30357142857142855</v>
      </c>
      <c r="P49" s="3">
        <f t="shared" si="3"/>
        <v>0.2642857142857143</v>
      </c>
      <c r="Q49" s="3">
        <f t="shared" si="4"/>
        <v>0.11071428571428571</v>
      </c>
      <c r="R49" s="3">
        <f t="shared" si="5"/>
        <v>0.014285714285714285</v>
      </c>
      <c r="S49" s="3">
        <f t="shared" si="6"/>
        <v>0.03214285714285714</v>
      </c>
    </row>
    <row r="50" spans="1:19" ht="15">
      <c r="A50" s="2" t="s">
        <v>48</v>
      </c>
      <c r="B50" s="1">
        <v>56</v>
      </c>
      <c r="C50" s="1">
        <v>0</v>
      </c>
      <c r="D50" s="1">
        <v>89</v>
      </c>
      <c r="E50" s="1">
        <v>347</v>
      </c>
      <c r="F50" s="1">
        <v>0</v>
      </c>
      <c r="G50" s="1">
        <v>15</v>
      </c>
      <c r="H50" s="1">
        <v>29</v>
      </c>
      <c r="I50" s="1">
        <v>180</v>
      </c>
      <c r="J50" s="1">
        <v>25</v>
      </c>
      <c r="K50" s="1"/>
      <c r="L50" s="1">
        <f t="shared" si="0"/>
        <v>741</v>
      </c>
      <c r="N50" s="3">
        <f t="shared" si="1"/>
        <v>0.4682860998650472</v>
      </c>
      <c r="O50" s="3">
        <f t="shared" si="2"/>
        <v>0.242914979757085</v>
      </c>
      <c r="P50" s="3">
        <f t="shared" si="3"/>
        <v>0.12010796221322537</v>
      </c>
      <c r="Q50" s="3">
        <f t="shared" si="4"/>
        <v>0.03913630229419703</v>
      </c>
      <c r="R50" s="3">
        <f t="shared" si="5"/>
        <v>0.07557354925775979</v>
      </c>
      <c r="S50" s="3">
        <f t="shared" si="6"/>
        <v>0.033738191632928474</v>
      </c>
    </row>
    <row r="51" spans="1:19" ht="15">
      <c r="A51" s="2" t="s">
        <v>49</v>
      </c>
      <c r="B51" s="1">
        <v>73</v>
      </c>
      <c r="C51" s="1">
        <v>0</v>
      </c>
      <c r="D51" s="1">
        <v>155</v>
      </c>
      <c r="E51" s="1">
        <v>452</v>
      </c>
      <c r="F51" s="1">
        <v>0</v>
      </c>
      <c r="G51" s="1">
        <v>6</v>
      </c>
      <c r="H51" s="1">
        <v>99</v>
      </c>
      <c r="I51" s="1">
        <v>250</v>
      </c>
      <c r="J51" s="1">
        <v>58</v>
      </c>
      <c r="K51" s="1"/>
      <c r="L51" s="1">
        <f t="shared" si="0"/>
        <v>1093</v>
      </c>
      <c r="N51" s="3">
        <f t="shared" si="1"/>
        <v>0.41354071363220496</v>
      </c>
      <c r="O51" s="3">
        <f t="shared" si="2"/>
        <v>0.22872827081427263</v>
      </c>
      <c r="P51" s="3">
        <f t="shared" si="3"/>
        <v>0.14181152790484905</v>
      </c>
      <c r="Q51" s="3">
        <f t="shared" si="4"/>
        <v>0.09057639524245197</v>
      </c>
      <c r="R51" s="3">
        <f t="shared" si="5"/>
        <v>0.06678865507776761</v>
      </c>
      <c r="S51" s="3">
        <f t="shared" si="6"/>
        <v>0.053064958828911254</v>
      </c>
    </row>
    <row r="52" spans="1:19" ht="15">
      <c r="A52" s="2" t="s">
        <v>50</v>
      </c>
      <c r="B52" s="1">
        <v>19</v>
      </c>
      <c r="C52" s="1">
        <v>0</v>
      </c>
      <c r="D52" s="1">
        <v>96</v>
      </c>
      <c r="E52" s="1">
        <v>68</v>
      </c>
      <c r="F52" s="1">
        <v>1</v>
      </c>
      <c r="G52" s="1">
        <v>21</v>
      </c>
      <c r="H52" s="1">
        <v>48</v>
      </c>
      <c r="I52" s="1">
        <v>80</v>
      </c>
      <c r="J52" s="1">
        <v>14</v>
      </c>
      <c r="K52" s="1"/>
      <c r="L52" s="1">
        <f t="shared" si="0"/>
        <v>347</v>
      </c>
      <c r="N52" s="3">
        <f t="shared" si="1"/>
        <v>0.19596541786743515</v>
      </c>
      <c r="O52" s="3">
        <f t="shared" si="2"/>
        <v>0.23054755043227665</v>
      </c>
      <c r="P52" s="3">
        <f t="shared" si="3"/>
        <v>0.276657060518732</v>
      </c>
      <c r="Q52" s="3">
        <f t="shared" si="4"/>
        <v>0.138328530259366</v>
      </c>
      <c r="R52" s="3">
        <f t="shared" si="5"/>
        <v>0.05475504322766571</v>
      </c>
      <c r="S52" s="3">
        <f t="shared" si="6"/>
        <v>0.040345821325648415</v>
      </c>
    </row>
    <row r="53" spans="1:19" ht="15">
      <c r="A53" s="2" t="s">
        <v>51</v>
      </c>
      <c r="B53" s="1">
        <v>814</v>
      </c>
      <c r="C53" s="1">
        <v>0</v>
      </c>
      <c r="D53" s="1">
        <v>804</v>
      </c>
      <c r="E53" s="1">
        <v>384</v>
      </c>
      <c r="F53" s="1">
        <v>1</v>
      </c>
      <c r="G53" s="1">
        <v>56</v>
      </c>
      <c r="H53" s="1">
        <v>1130</v>
      </c>
      <c r="I53" s="1">
        <v>1622</v>
      </c>
      <c r="J53" s="1">
        <v>232</v>
      </c>
      <c r="K53" s="1"/>
      <c r="L53" s="1">
        <f t="shared" si="0"/>
        <v>5043</v>
      </c>
      <c r="N53" s="3">
        <f t="shared" si="1"/>
        <v>0.0761451516954194</v>
      </c>
      <c r="O53" s="3">
        <f t="shared" si="2"/>
        <v>0.32163394804679757</v>
      </c>
      <c r="P53" s="3">
        <f t="shared" si="3"/>
        <v>0.15942891136228435</v>
      </c>
      <c r="Q53" s="3">
        <f t="shared" si="4"/>
        <v>0.22407297243704144</v>
      </c>
      <c r="R53" s="3">
        <f t="shared" si="5"/>
        <v>0.16141185802101923</v>
      </c>
      <c r="S53" s="3">
        <f t="shared" si="6"/>
        <v>0.04600436248264922</v>
      </c>
    </row>
    <row r="54" spans="1:19" ht="15">
      <c r="A54" s="2" t="s">
        <v>52</v>
      </c>
      <c r="B54" s="1">
        <v>9</v>
      </c>
      <c r="C54" s="1">
        <v>0</v>
      </c>
      <c r="D54" s="1">
        <v>81</v>
      </c>
      <c r="E54" s="1">
        <v>72</v>
      </c>
      <c r="F54" s="1">
        <v>0</v>
      </c>
      <c r="G54" s="1">
        <v>7</v>
      </c>
      <c r="H54" s="1">
        <v>12</v>
      </c>
      <c r="I54" s="1">
        <v>110</v>
      </c>
      <c r="J54" s="1">
        <v>22</v>
      </c>
      <c r="K54" s="1"/>
      <c r="L54" s="1">
        <f t="shared" si="0"/>
        <v>313</v>
      </c>
      <c r="N54" s="3">
        <f t="shared" si="1"/>
        <v>0.23003194888178913</v>
      </c>
      <c r="O54" s="3">
        <f t="shared" si="2"/>
        <v>0.3514376996805112</v>
      </c>
      <c r="P54" s="3">
        <f t="shared" si="3"/>
        <v>0.25878594249201275</v>
      </c>
      <c r="Q54" s="3">
        <f t="shared" si="4"/>
        <v>0.038338658146964855</v>
      </c>
      <c r="R54" s="3">
        <f t="shared" si="5"/>
        <v>0.02875399361022364</v>
      </c>
      <c r="S54" s="3">
        <f t="shared" si="6"/>
        <v>0.07028753993610223</v>
      </c>
    </row>
    <row r="55" spans="1:19" ht="15">
      <c r="A55" s="2" t="s">
        <v>53</v>
      </c>
      <c r="B55" s="1">
        <v>88</v>
      </c>
      <c r="C55" s="1">
        <v>0</v>
      </c>
      <c r="D55" s="1">
        <v>67</v>
      </c>
      <c r="E55" s="1">
        <v>140</v>
      </c>
      <c r="F55" s="1">
        <v>1</v>
      </c>
      <c r="G55" s="1">
        <v>13</v>
      </c>
      <c r="H55" s="1">
        <v>21</v>
      </c>
      <c r="I55" s="1">
        <v>40</v>
      </c>
      <c r="J55" s="1">
        <v>30</v>
      </c>
      <c r="K55" s="1"/>
      <c r="L55" s="1">
        <f t="shared" si="0"/>
        <v>400</v>
      </c>
      <c r="N55" s="3">
        <f t="shared" si="1"/>
        <v>0.35</v>
      </c>
      <c r="O55" s="3">
        <f t="shared" si="2"/>
        <v>0.1</v>
      </c>
      <c r="P55" s="3">
        <f t="shared" si="3"/>
        <v>0.1675</v>
      </c>
      <c r="Q55" s="3">
        <f t="shared" si="4"/>
        <v>0.0525</v>
      </c>
      <c r="R55" s="3">
        <f t="shared" si="5"/>
        <v>0.22</v>
      </c>
      <c r="S55" s="3">
        <f t="shared" si="6"/>
        <v>0.075</v>
      </c>
    </row>
    <row r="56" spans="1:19" ht="15">
      <c r="A56" s="2" t="s">
        <v>54</v>
      </c>
      <c r="B56" s="1">
        <v>26</v>
      </c>
      <c r="C56" s="1">
        <v>0</v>
      </c>
      <c r="D56" s="1">
        <v>103</v>
      </c>
      <c r="E56" s="1">
        <v>252</v>
      </c>
      <c r="F56" s="1">
        <v>8</v>
      </c>
      <c r="G56" s="1">
        <v>16</v>
      </c>
      <c r="H56" s="1">
        <v>17</v>
      </c>
      <c r="I56" s="1">
        <v>230</v>
      </c>
      <c r="J56" s="1">
        <v>79</v>
      </c>
      <c r="K56" s="1"/>
      <c r="L56" s="1">
        <f t="shared" si="0"/>
        <v>731</v>
      </c>
      <c r="N56" s="3">
        <f t="shared" si="1"/>
        <v>0.3447332421340629</v>
      </c>
      <c r="O56" s="3">
        <f t="shared" si="2"/>
        <v>0.3146374829001368</v>
      </c>
      <c r="P56" s="3">
        <f t="shared" si="3"/>
        <v>0.1409028727770178</v>
      </c>
      <c r="Q56" s="3">
        <f t="shared" si="4"/>
        <v>0.023255813953488372</v>
      </c>
      <c r="R56" s="3">
        <f t="shared" si="5"/>
        <v>0.03556771545827633</v>
      </c>
      <c r="S56" s="3">
        <f t="shared" si="6"/>
        <v>0.10807113543091655</v>
      </c>
    </row>
    <row r="57" spans="1:19" ht="15">
      <c r="A57" s="2" t="s">
        <v>55</v>
      </c>
      <c r="B57" s="1">
        <v>23</v>
      </c>
      <c r="C57" s="1">
        <v>0</v>
      </c>
      <c r="D57" s="1">
        <v>60</v>
      </c>
      <c r="E57" s="1">
        <v>78</v>
      </c>
      <c r="F57" s="1">
        <v>4</v>
      </c>
      <c r="G57" s="1">
        <v>3</v>
      </c>
      <c r="H57" s="1">
        <v>22</v>
      </c>
      <c r="I57" s="1">
        <v>96</v>
      </c>
      <c r="J57" s="1">
        <v>15</v>
      </c>
      <c r="K57" s="1"/>
      <c r="L57" s="1">
        <f t="shared" si="0"/>
        <v>301</v>
      </c>
      <c r="N57" s="3">
        <f t="shared" si="1"/>
        <v>0.2591362126245847</v>
      </c>
      <c r="O57" s="3">
        <f t="shared" si="2"/>
        <v>0.31893687707641194</v>
      </c>
      <c r="P57" s="3">
        <f t="shared" si="3"/>
        <v>0.19933554817275748</v>
      </c>
      <c r="Q57" s="3">
        <f t="shared" si="4"/>
        <v>0.07308970099667775</v>
      </c>
      <c r="R57" s="3">
        <f t="shared" si="5"/>
        <v>0.07641196013289037</v>
      </c>
      <c r="S57" s="3">
        <f t="shared" si="6"/>
        <v>0.04983388704318937</v>
      </c>
    </row>
    <row r="58" spans="1:19" ht="15">
      <c r="A58" s="2" t="s">
        <v>56</v>
      </c>
      <c r="B58" s="1">
        <v>599</v>
      </c>
      <c r="C58" s="1">
        <v>0</v>
      </c>
      <c r="D58" s="1">
        <v>1125</v>
      </c>
      <c r="E58" s="1">
        <v>968</v>
      </c>
      <c r="F58" s="1">
        <v>13</v>
      </c>
      <c r="G58" s="1">
        <v>7</v>
      </c>
      <c r="H58" s="1">
        <v>711</v>
      </c>
      <c r="I58" s="1">
        <v>985</v>
      </c>
      <c r="J58" s="1">
        <v>254</v>
      </c>
      <c r="K58" s="1"/>
      <c r="L58" s="1">
        <f t="shared" si="0"/>
        <v>4662</v>
      </c>
      <c r="N58" s="3">
        <f t="shared" si="1"/>
        <v>0.20763620763620763</v>
      </c>
      <c r="O58" s="3">
        <f t="shared" si="2"/>
        <v>0.21128271128271128</v>
      </c>
      <c r="P58" s="3">
        <f t="shared" si="3"/>
        <v>0.2413127413127413</v>
      </c>
      <c r="Q58" s="3">
        <f t="shared" si="4"/>
        <v>0.1525096525096525</v>
      </c>
      <c r="R58" s="3">
        <f t="shared" si="5"/>
        <v>0.12848562848562847</v>
      </c>
      <c r="S58" s="3">
        <f t="shared" si="6"/>
        <v>0.05448305448305448</v>
      </c>
    </row>
    <row r="59" spans="1:19" ht="15">
      <c r="A59" s="2" t="s">
        <v>57</v>
      </c>
      <c r="B59" s="1">
        <v>4</v>
      </c>
      <c r="C59" s="1">
        <v>0</v>
      </c>
      <c r="D59" s="1">
        <v>34</v>
      </c>
      <c r="E59" s="1">
        <v>59</v>
      </c>
      <c r="F59" s="1">
        <v>0</v>
      </c>
      <c r="G59" s="1">
        <v>4</v>
      </c>
      <c r="H59" s="1">
        <v>2</v>
      </c>
      <c r="I59" s="1">
        <v>34</v>
      </c>
      <c r="J59" s="1">
        <v>9</v>
      </c>
      <c r="K59" s="1"/>
      <c r="L59" s="1">
        <f t="shared" si="0"/>
        <v>146</v>
      </c>
      <c r="N59" s="3">
        <f t="shared" si="1"/>
        <v>0.4041095890410959</v>
      </c>
      <c r="O59" s="3">
        <f t="shared" si="2"/>
        <v>0.2328767123287671</v>
      </c>
      <c r="P59" s="3">
        <f t="shared" si="3"/>
        <v>0.2328767123287671</v>
      </c>
      <c r="Q59" s="3">
        <f t="shared" si="4"/>
        <v>0.0136986301369863</v>
      </c>
      <c r="R59" s="3">
        <f t="shared" si="5"/>
        <v>0.0273972602739726</v>
      </c>
      <c r="S59" s="3">
        <f t="shared" si="6"/>
        <v>0.06164383561643835</v>
      </c>
    </row>
    <row r="60" spans="1:19" ht="15">
      <c r="A60" s="2" t="s">
        <v>58</v>
      </c>
      <c r="B60" s="1">
        <v>8</v>
      </c>
      <c r="C60" s="1">
        <v>0</v>
      </c>
      <c r="D60" s="1">
        <v>94</v>
      </c>
      <c r="E60" s="1">
        <v>158</v>
      </c>
      <c r="F60" s="1">
        <v>0</v>
      </c>
      <c r="G60" s="1">
        <v>9</v>
      </c>
      <c r="H60" s="1">
        <v>24</v>
      </c>
      <c r="I60" s="1">
        <v>86</v>
      </c>
      <c r="J60" s="1">
        <v>17</v>
      </c>
      <c r="K60" s="1"/>
      <c r="L60" s="1">
        <f t="shared" si="0"/>
        <v>396</v>
      </c>
      <c r="N60" s="3">
        <f t="shared" si="1"/>
        <v>0.398989898989899</v>
      </c>
      <c r="O60" s="3">
        <f t="shared" si="2"/>
        <v>0.21717171717171718</v>
      </c>
      <c r="P60" s="3">
        <f t="shared" si="3"/>
        <v>0.23737373737373738</v>
      </c>
      <c r="Q60" s="3">
        <f t="shared" si="4"/>
        <v>0.06060606060606061</v>
      </c>
      <c r="R60" s="3">
        <f t="shared" si="5"/>
        <v>0.020202020202020204</v>
      </c>
      <c r="S60" s="3">
        <f t="shared" si="6"/>
        <v>0.04292929292929293</v>
      </c>
    </row>
    <row r="61" spans="1:19" ht="15">
      <c r="A61" s="2" t="s">
        <v>59</v>
      </c>
      <c r="B61" s="1">
        <v>0</v>
      </c>
      <c r="C61" s="1">
        <v>0</v>
      </c>
      <c r="D61" s="1">
        <v>27</v>
      </c>
      <c r="E61" s="1">
        <v>5</v>
      </c>
      <c r="F61" s="1">
        <v>0</v>
      </c>
      <c r="G61" s="1">
        <v>0</v>
      </c>
      <c r="H61" s="1">
        <v>0</v>
      </c>
      <c r="I61" s="1">
        <v>18</v>
      </c>
      <c r="J61" s="1">
        <v>6</v>
      </c>
      <c r="K61" s="1"/>
      <c r="L61" s="1">
        <f t="shared" si="0"/>
        <v>56</v>
      </c>
      <c r="N61" s="3">
        <f t="shared" si="1"/>
        <v>0.08928571428571429</v>
      </c>
      <c r="O61" s="3">
        <f t="shared" si="2"/>
        <v>0.32142857142857145</v>
      </c>
      <c r="P61" s="3">
        <f t="shared" si="3"/>
        <v>0.48214285714285715</v>
      </c>
      <c r="Q61" s="3">
        <f t="shared" si="4"/>
        <v>0</v>
      </c>
      <c r="R61" s="3">
        <f t="shared" si="5"/>
        <v>0</v>
      </c>
      <c r="S61" s="3">
        <f t="shared" si="6"/>
        <v>0.10714285714285714</v>
      </c>
    </row>
    <row r="62" spans="1:19" ht="15">
      <c r="A62" s="2" t="s">
        <v>60</v>
      </c>
      <c r="B62" s="1">
        <v>46</v>
      </c>
      <c r="C62" s="1">
        <v>0</v>
      </c>
      <c r="D62" s="1">
        <v>114</v>
      </c>
      <c r="E62" s="1">
        <v>235</v>
      </c>
      <c r="F62" s="1">
        <v>0</v>
      </c>
      <c r="G62" s="1">
        <v>6</v>
      </c>
      <c r="H62" s="1">
        <v>80</v>
      </c>
      <c r="I62" s="1">
        <v>127</v>
      </c>
      <c r="J62" s="1">
        <v>83</v>
      </c>
      <c r="K62" s="1"/>
      <c r="L62" s="1">
        <f t="shared" si="0"/>
        <v>691</v>
      </c>
      <c r="N62" s="3">
        <f t="shared" si="1"/>
        <v>0.34008683068017365</v>
      </c>
      <c r="O62" s="3">
        <f t="shared" si="2"/>
        <v>0.1837916063675832</v>
      </c>
      <c r="P62" s="3">
        <f t="shared" si="3"/>
        <v>0.1649782923299566</v>
      </c>
      <c r="Q62" s="3">
        <f t="shared" si="4"/>
        <v>0.11577424023154848</v>
      </c>
      <c r="R62" s="3">
        <f t="shared" si="5"/>
        <v>0.06657018813314038</v>
      </c>
      <c r="S62" s="3">
        <f t="shared" si="6"/>
        <v>0.12011577424023155</v>
      </c>
    </row>
    <row r="63" spans="1:19" ht="15">
      <c r="A63" s="2" t="s">
        <v>61</v>
      </c>
      <c r="B63" s="1">
        <v>34</v>
      </c>
      <c r="C63" s="1">
        <v>0</v>
      </c>
      <c r="D63" s="1">
        <v>120</v>
      </c>
      <c r="E63" s="1">
        <v>220</v>
      </c>
      <c r="F63" s="1">
        <v>0</v>
      </c>
      <c r="G63" s="1">
        <v>20</v>
      </c>
      <c r="H63" s="1">
        <v>50</v>
      </c>
      <c r="I63" s="1">
        <v>188</v>
      </c>
      <c r="J63" s="1">
        <v>16</v>
      </c>
      <c r="K63" s="1"/>
      <c r="L63" s="1">
        <f t="shared" si="0"/>
        <v>648</v>
      </c>
      <c r="N63" s="3">
        <f t="shared" si="1"/>
        <v>0.3395061728395062</v>
      </c>
      <c r="O63" s="3">
        <f t="shared" si="2"/>
        <v>0.29012345679012347</v>
      </c>
      <c r="P63" s="3">
        <f t="shared" si="3"/>
        <v>0.18518518518518517</v>
      </c>
      <c r="Q63" s="3">
        <f t="shared" si="4"/>
        <v>0.07716049382716049</v>
      </c>
      <c r="R63" s="3">
        <f t="shared" si="5"/>
        <v>0.05246913580246913</v>
      </c>
      <c r="S63" s="3">
        <f t="shared" si="6"/>
        <v>0.024691358024691357</v>
      </c>
    </row>
    <row r="64" spans="1:19" ht="15">
      <c r="A64" s="2" t="s">
        <v>62</v>
      </c>
      <c r="B64" s="1">
        <v>115</v>
      </c>
      <c r="C64" s="1">
        <v>0</v>
      </c>
      <c r="D64" s="1">
        <v>129</v>
      </c>
      <c r="E64" s="1">
        <v>478</v>
      </c>
      <c r="F64" s="1">
        <v>0</v>
      </c>
      <c r="G64" s="1">
        <v>13</v>
      </c>
      <c r="H64" s="1">
        <v>139</v>
      </c>
      <c r="I64" s="1">
        <v>277</v>
      </c>
      <c r="J64" s="1">
        <v>82</v>
      </c>
      <c r="K64" s="1"/>
      <c r="L64" s="1">
        <f t="shared" si="0"/>
        <v>1233</v>
      </c>
      <c r="N64" s="3">
        <f t="shared" si="1"/>
        <v>0.38767234387672345</v>
      </c>
      <c r="O64" s="3">
        <f t="shared" si="2"/>
        <v>0.22465531224655313</v>
      </c>
      <c r="P64" s="3">
        <f t="shared" si="3"/>
        <v>0.10462287104622871</v>
      </c>
      <c r="Q64" s="3">
        <f t="shared" si="4"/>
        <v>0.11273317112733171</v>
      </c>
      <c r="R64" s="3">
        <f t="shared" si="5"/>
        <v>0.09326845093268452</v>
      </c>
      <c r="S64" s="3">
        <f t="shared" si="6"/>
        <v>0.0665044606650446</v>
      </c>
    </row>
    <row r="65" spans="1:19" ht="15">
      <c r="A65" s="2" t="s">
        <v>63</v>
      </c>
      <c r="B65" s="1">
        <v>14</v>
      </c>
      <c r="C65" s="1">
        <v>0</v>
      </c>
      <c r="D65" s="1">
        <v>35</v>
      </c>
      <c r="E65" s="1">
        <v>209</v>
      </c>
      <c r="F65" s="1">
        <v>4</v>
      </c>
      <c r="G65" s="1">
        <v>0</v>
      </c>
      <c r="H65" s="1">
        <v>29</v>
      </c>
      <c r="I65" s="1">
        <v>75</v>
      </c>
      <c r="J65" s="1">
        <v>73</v>
      </c>
      <c r="K65" s="1"/>
      <c r="L65" s="1">
        <f t="shared" si="0"/>
        <v>439</v>
      </c>
      <c r="N65" s="3">
        <f t="shared" si="1"/>
        <v>0.4760820045558087</v>
      </c>
      <c r="O65" s="3">
        <f t="shared" si="2"/>
        <v>0.17084282460136674</v>
      </c>
      <c r="P65" s="3">
        <f t="shared" si="3"/>
        <v>0.07972665148063782</v>
      </c>
      <c r="Q65" s="3">
        <f t="shared" si="4"/>
        <v>0.06605922551252848</v>
      </c>
      <c r="R65" s="3">
        <f t="shared" si="5"/>
        <v>0.03189066059225513</v>
      </c>
      <c r="S65" s="3">
        <f t="shared" si="6"/>
        <v>0.1662870159453303</v>
      </c>
    </row>
    <row r="66" spans="1:19" ht="15">
      <c r="A66" s="2" t="s">
        <v>64</v>
      </c>
      <c r="B66" s="1">
        <v>26</v>
      </c>
      <c r="C66" s="1">
        <v>0</v>
      </c>
      <c r="D66" s="1">
        <v>71</v>
      </c>
      <c r="E66" s="1">
        <v>71</v>
      </c>
      <c r="F66" s="1">
        <v>1</v>
      </c>
      <c r="G66" s="1">
        <v>10</v>
      </c>
      <c r="H66" s="1">
        <v>19</v>
      </c>
      <c r="I66" s="1">
        <v>21</v>
      </c>
      <c r="J66" s="1">
        <v>18</v>
      </c>
      <c r="K66" s="1"/>
      <c r="L66" s="1">
        <f t="shared" si="0"/>
        <v>237</v>
      </c>
      <c r="N66" s="3">
        <f t="shared" si="1"/>
        <v>0.29957805907172996</v>
      </c>
      <c r="O66" s="3">
        <f t="shared" si="2"/>
        <v>0.08860759493670886</v>
      </c>
      <c r="P66" s="3">
        <f t="shared" si="3"/>
        <v>0.29957805907172996</v>
      </c>
      <c r="Q66" s="3">
        <f t="shared" si="4"/>
        <v>0.08016877637130802</v>
      </c>
      <c r="R66" s="3">
        <f t="shared" si="5"/>
        <v>0.10970464135021098</v>
      </c>
      <c r="S66" s="3">
        <f t="shared" si="6"/>
        <v>0.0759493670886076</v>
      </c>
    </row>
    <row r="67" spans="1:19" ht="15">
      <c r="A67" s="2" t="s">
        <v>65</v>
      </c>
      <c r="B67" s="1">
        <v>4</v>
      </c>
      <c r="C67" s="1">
        <v>0</v>
      </c>
      <c r="D67" s="1">
        <v>37</v>
      </c>
      <c r="E67" s="1">
        <v>66</v>
      </c>
      <c r="F67" s="1">
        <v>0</v>
      </c>
      <c r="G67" s="1">
        <v>4</v>
      </c>
      <c r="H67" s="1">
        <v>9</v>
      </c>
      <c r="I67" s="1">
        <v>33</v>
      </c>
      <c r="J67" s="1">
        <v>12</v>
      </c>
      <c r="K67" s="1"/>
      <c r="L67" s="1">
        <f aca="true" t="shared" si="7" ref="L67:L100">SUM(B67:J67)</f>
        <v>165</v>
      </c>
      <c r="N67" s="3">
        <f aca="true" t="shared" si="8" ref="N67:N100">E67/L67</f>
        <v>0.4</v>
      </c>
      <c r="O67" s="3">
        <f aca="true" t="shared" si="9" ref="O67:O100">I67/L67</f>
        <v>0.2</v>
      </c>
      <c r="P67" s="3">
        <f aca="true" t="shared" si="10" ref="P67:P100">D67/L67</f>
        <v>0.22424242424242424</v>
      </c>
      <c r="Q67" s="3">
        <f aca="true" t="shared" si="11" ref="Q67:Q100">H67/L67</f>
        <v>0.05454545454545454</v>
      </c>
      <c r="R67" s="3">
        <f aca="true" t="shared" si="12" ref="R67:R100">B67/L67</f>
        <v>0.024242424242424242</v>
      </c>
      <c r="S67" s="3">
        <f aca="true" t="shared" si="13" ref="S67:S100">J67/L67</f>
        <v>0.07272727272727272</v>
      </c>
    </row>
    <row r="68" spans="1:19" ht="15">
      <c r="A68" s="2" t="s">
        <v>66</v>
      </c>
      <c r="B68" s="1">
        <v>13</v>
      </c>
      <c r="C68" s="1">
        <v>0</v>
      </c>
      <c r="D68" s="1">
        <v>67</v>
      </c>
      <c r="E68" s="1">
        <v>139</v>
      </c>
      <c r="F68" s="1">
        <v>0</v>
      </c>
      <c r="G68" s="1">
        <v>8</v>
      </c>
      <c r="H68" s="1">
        <v>0</v>
      </c>
      <c r="I68" s="1">
        <v>64</v>
      </c>
      <c r="J68" s="1">
        <v>14</v>
      </c>
      <c r="K68" s="1"/>
      <c r="L68" s="1">
        <f t="shared" si="7"/>
        <v>305</v>
      </c>
      <c r="N68" s="3">
        <f t="shared" si="8"/>
        <v>0.4557377049180328</v>
      </c>
      <c r="O68" s="3">
        <f t="shared" si="9"/>
        <v>0.2098360655737705</v>
      </c>
      <c r="P68" s="3">
        <f t="shared" si="10"/>
        <v>0.21967213114754097</v>
      </c>
      <c r="Q68" s="3">
        <f t="shared" si="11"/>
        <v>0</v>
      </c>
      <c r="R68" s="3">
        <f t="shared" si="12"/>
        <v>0.04262295081967213</v>
      </c>
      <c r="S68" s="3">
        <f t="shared" si="13"/>
        <v>0.04590163934426229</v>
      </c>
    </row>
    <row r="69" spans="1:19" ht="15">
      <c r="A69" s="2" t="s">
        <v>67</v>
      </c>
      <c r="B69" s="1">
        <v>1</v>
      </c>
      <c r="C69" s="1">
        <v>0</v>
      </c>
      <c r="D69" s="1">
        <v>71</v>
      </c>
      <c r="E69" s="1">
        <v>166</v>
      </c>
      <c r="F69" s="1">
        <v>0</v>
      </c>
      <c r="G69" s="1">
        <v>7</v>
      </c>
      <c r="H69" s="1">
        <v>10</v>
      </c>
      <c r="I69" s="1">
        <v>56</v>
      </c>
      <c r="J69" s="1">
        <v>7</v>
      </c>
      <c r="K69" s="1"/>
      <c r="L69" s="1">
        <f t="shared" si="7"/>
        <v>318</v>
      </c>
      <c r="N69" s="3">
        <f t="shared" si="8"/>
        <v>0.5220125786163522</v>
      </c>
      <c r="O69" s="3">
        <f t="shared" si="9"/>
        <v>0.1761006289308176</v>
      </c>
      <c r="P69" s="3">
        <f t="shared" si="10"/>
        <v>0.22327044025157233</v>
      </c>
      <c r="Q69" s="3">
        <f t="shared" si="11"/>
        <v>0.031446540880503145</v>
      </c>
      <c r="R69" s="3">
        <f t="shared" si="12"/>
        <v>0.0031446540880503146</v>
      </c>
      <c r="S69" s="3">
        <f t="shared" si="13"/>
        <v>0.0220125786163522</v>
      </c>
    </row>
    <row r="70" spans="1:19" ht="15">
      <c r="A70" s="2" t="s">
        <v>68</v>
      </c>
      <c r="B70" s="1">
        <v>23</v>
      </c>
      <c r="C70" s="1">
        <v>0</v>
      </c>
      <c r="D70" s="1">
        <v>59</v>
      </c>
      <c r="E70" s="1">
        <v>71</v>
      </c>
      <c r="F70" s="1">
        <v>1</v>
      </c>
      <c r="G70" s="1">
        <v>4</v>
      </c>
      <c r="H70" s="1">
        <v>20</v>
      </c>
      <c r="I70" s="1">
        <v>68</v>
      </c>
      <c r="J70" s="1">
        <v>32</v>
      </c>
      <c r="K70" s="1"/>
      <c r="L70" s="1">
        <f t="shared" si="7"/>
        <v>278</v>
      </c>
      <c r="N70" s="3">
        <f t="shared" si="8"/>
        <v>0.25539568345323743</v>
      </c>
      <c r="O70" s="3">
        <f t="shared" si="9"/>
        <v>0.2446043165467626</v>
      </c>
      <c r="P70" s="3">
        <f t="shared" si="10"/>
        <v>0.21223021582733814</v>
      </c>
      <c r="Q70" s="3">
        <f t="shared" si="11"/>
        <v>0.07194244604316546</v>
      </c>
      <c r="R70" s="3">
        <f t="shared" si="12"/>
        <v>0.08273381294964029</v>
      </c>
      <c r="S70" s="3">
        <f t="shared" si="13"/>
        <v>0.11510791366906475</v>
      </c>
    </row>
    <row r="71" spans="1:19" ht="15">
      <c r="A71" s="2" t="s">
        <v>69</v>
      </c>
      <c r="B71" s="1">
        <v>67</v>
      </c>
      <c r="C71" s="1">
        <v>0</v>
      </c>
      <c r="D71" s="1">
        <v>170</v>
      </c>
      <c r="E71" s="1">
        <v>268</v>
      </c>
      <c r="F71" s="1">
        <v>1</v>
      </c>
      <c r="G71" s="1">
        <v>14</v>
      </c>
      <c r="H71" s="1">
        <v>118</v>
      </c>
      <c r="I71" s="1">
        <v>260</v>
      </c>
      <c r="J71" s="1">
        <v>56</v>
      </c>
      <c r="K71" s="1"/>
      <c r="L71" s="1">
        <f t="shared" si="7"/>
        <v>954</v>
      </c>
      <c r="N71" s="3">
        <f t="shared" si="8"/>
        <v>0.2809224318658281</v>
      </c>
      <c r="O71" s="3">
        <f t="shared" si="9"/>
        <v>0.27253668763102723</v>
      </c>
      <c r="P71" s="3">
        <f t="shared" si="10"/>
        <v>0.17819706498951782</v>
      </c>
      <c r="Q71" s="3">
        <f t="shared" si="11"/>
        <v>0.12368972746331237</v>
      </c>
      <c r="R71" s="3">
        <f t="shared" si="12"/>
        <v>0.07023060796645703</v>
      </c>
      <c r="S71" s="3">
        <f t="shared" si="13"/>
        <v>0.05870020964360587</v>
      </c>
    </row>
    <row r="72" spans="1:19" ht="15">
      <c r="A72" s="2" t="s">
        <v>70</v>
      </c>
      <c r="B72" s="1">
        <v>27</v>
      </c>
      <c r="C72" s="1">
        <v>0</v>
      </c>
      <c r="D72" s="1">
        <v>21</v>
      </c>
      <c r="E72" s="1">
        <v>94</v>
      </c>
      <c r="F72" s="1">
        <v>0</v>
      </c>
      <c r="G72" s="1">
        <v>2</v>
      </c>
      <c r="H72" s="1">
        <v>9</v>
      </c>
      <c r="I72" s="1">
        <v>101</v>
      </c>
      <c r="J72" s="1">
        <v>16</v>
      </c>
      <c r="K72" s="1"/>
      <c r="L72" s="1">
        <f t="shared" si="7"/>
        <v>270</v>
      </c>
      <c r="N72" s="3">
        <f t="shared" si="8"/>
        <v>0.34814814814814815</v>
      </c>
      <c r="O72" s="3">
        <f t="shared" si="9"/>
        <v>0.37407407407407406</v>
      </c>
      <c r="P72" s="3">
        <f t="shared" si="10"/>
        <v>0.07777777777777778</v>
      </c>
      <c r="Q72" s="3">
        <f t="shared" si="11"/>
        <v>0.03333333333333333</v>
      </c>
      <c r="R72" s="3">
        <f t="shared" si="12"/>
        <v>0.1</v>
      </c>
      <c r="S72" s="3">
        <f t="shared" si="13"/>
        <v>0.05925925925925926</v>
      </c>
    </row>
    <row r="73" spans="1:19" ht="15">
      <c r="A73" s="2" t="s">
        <v>71</v>
      </c>
      <c r="B73" s="1">
        <v>18</v>
      </c>
      <c r="C73" s="1">
        <v>0</v>
      </c>
      <c r="D73" s="1">
        <v>35</v>
      </c>
      <c r="E73" s="1">
        <v>45</v>
      </c>
      <c r="F73" s="1">
        <v>0</v>
      </c>
      <c r="G73" s="1">
        <v>0</v>
      </c>
      <c r="H73" s="1">
        <v>39</v>
      </c>
      <c r="I73" s="1">
        <v>111</v>
      </c>
      <c r="J73" s="1">
        <v>11</v>
      </c>
      <c r="K73" s="1"/>
      <c r="L73" s="1">
        <f t="shared" si="7"/>
        <v>259</v>
      </c>
      <c r="N73" s="3">
        <f t="shared" si="8"/>
        <v>0.17374517374517376</v>
      </c>
      <c r="O73" s="3">
        <f t="shared" si="9"/>
        <v>0.42857142857142855</v>
      </c>
      <c r="P73" s="3">
        <f t="shared" si="10"/>
        <v>0.13513513513513514</v>
      </c>
      <c r="Q73" s="3">
        <f t="shared" si="11"/>
        <v>0.15057915057915058</v>
      </c>
      <c r="R73" s="3">
        <f t="shared" si="12"/>
        <v>0.0694980694980695</v>
      </c>
      <c r="S73" s="3">
        <f t="shared" si="13"/>
        <v>0.04247104247104247</v>
      </c>
    </row>
    <row r="74" spans="1:19" ht="15">
      <c r="A74" s="2" t="s">
        <v>72</v>
      </c>
      <c r="B74" s="1">
        <v>62</v>
      </c>
      <c r="C74" s="1">
        <v>0</v>
      </c>
      <c r="D74" s="1">
        <v>154</v>
      </c>
      <c r="E74" s="1">
        <v>95</v>
      </c>
      <c r="F74" s="1">
        <v>2</v>
      </c>
      <c r="G74" s="1">
        <v>2</v>
      </c>
      <c r="H74" s="1">
        <v>29</v>
      </c>
      <c r="I74" s="1">
        <v>56</v>
      </c>
      <c r="J74" s="1">
        <v>10</v>
      </c>
      <c r="K74" s="1"/>
      <c r="L74" s="1">
        <f t="shared" si="7"/>
        <v>410</v>
      </c>
      <c r="N74" s="3">
        <f t="shared" si="8"/>
        <v>0.23170731707317074</v>
      </c>
      <c r="O74" s="3">
        <f t="shared" si="9"/>
        <v>0.13658536585365855</v>
      </c>
      <c r="P74" s="3">
        <f t="shared" si="10"/>
        <v>0.375609756097561</v>
      </c>
      <c r="Q74" s="3">
        <f t="shared" si="11"/>
        <v>0.07073170731707316</v>
      </c>
      <c r="R74" s="3">
        <f t="shared" si="12"/>
        <v>0.15121951219512195</v>
      </c>
      <c r="S74" s="3">
        <f t="shared" si="13"/>
        <v>0.024390243902439025</v>
      </c>
    </row>
    <row r="75" spans="1:19" ht="15">
      <c r="A75" s="2" t="s">
        <v>73</v>
      </c>
      <c r="B75" s="1">
        <v>48</v>
      </c>
      <c r="C75" s="1">
        <v>0</v>
      </c>
      <c r="D75" s="1">
        <v>144</v>
      </c>
      <c r="E75" s="1">
        <v>100</v>
      </c>
      <c r="F75" s="1">
        <v>3</v>
      </c>
      <c r="G75" s="1">
        <v>1</v>
      </c>
      <c r="H75" s="1">
        <v>42</v>
      </c>
      <c r="I75" s="1">
        <v>121</v>
      </c>
      <c r="J75" s="1">
        <v>48</v>
      </c>
      <c r="K75" s="1"/>
      <c r="L75" s="1">
        <f t="shared" si="7"/>
        <v>507</v>
      </c>
      <c r="N75" s="3">
        <f t="shared" si="8"/>
        <v>0.19723865877712032</v>
      </c>
      <c r="O75" s="3">
        <f t="shared" si="9"/>
        <v>0.23865877712031558</v>
      </c>
      <c r="P75" s="3">
        <f t="shared" si="10"/>
        <v>0.28402366863905326</v>
      </c>
      <c r="Q75" s="3">
        <f t="shared" si="11"/>
        <v>0.08284023668639054</v>
      </c>
      <c r="R75" s="3">
        <f t="shared" si="12"/>
        <v>0.09467455621301775</v>
      </c>
      <c r="S75" s="3">
        <f t="shared" si="13"/>
        <v>0.09467455621301775</v>
      </c>
    </row>
    <row r="76" spans="1:19" ht="15">
      <c r="A76" s="2" t="s">
        <v>74</v>
      </c>
      <c r="B76" s="1">
        <v>82</v>
      </c>
      <c r="C76" s="1">
        <v>0</v>
      </c>
      <c r="D76" s="1">
        <v>93</v>
      </c>
      <c r="E76" s="1">
        <v>114</v>
      </c>
      <c r="F76" s="1">
        <v>0</v>
      </c>
      <c r="G76" s="1">
        <v>2</v>
      </c>
      <c r="H76" s="1">
        <v>37</v>
      </c>
      <c r="I76" s="1">
        <v>97</v>
      </c>
      <c r="J76" s="1">
        <v>23</v>
      </c>
      <c r="K76" s="1"/>
      <c r="L76" s="1">
        <f t="shared" si="7"/>
        <v>448</v>
      </c>
      <c r="N76" s="3">
        <f t="shared" si="8"/>
        <v>0.2544642857142857</v>
      </c>
      <c r="O76" s="3">
        <f t="shared" si="9"/>
        <v>0.21651785714285715</v>
      </c>
      <c r="P76" s="3">
        <f t="shared" si="10"/>
        <v>0.20758928571428573</v>
      </c>
      <c r="Q76" s="3">
        <f t="shared" si="11"/>
        <v>0.08258928571428571</v>
      </c>
      <c r="R76" s="3">
        <f t="shared" si="12"/>
        <v>0.18303571428571427</v>
      </c>
      <c r="S76" s="3">
        <f t="shared" si="13"/>
        <v>0.05133928571428571</v>
      </c>
    </row>
    <row r="77" spans="1:12" ht="15">
      <c r="A77" s="2" t="s">
        <v>75</v>
      </c>
      <c r="B77" s="1">
        <v>0</v>
      </c>
      <c r="C77" s="1"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/>
      <c r="L77" s="1">
        <f t="shared" si="7"/>
        <v>0</v>
      </c>
    </row>
    <row r="78" spans="1:19" ht="15">
      <c r="A78" s="2" t="s">
        <v>76</v>
      </c>
      <c r="B78" s="1">
        <v>1808</v>
      </c>
      <c r="C78" s="1">
        <v>1</v>
      </c>
      <c r="D78" s="1">
        <v>4019</v>
      </c>
      <c r="E78" s="1">
        <v>3806</v>
      </c>
      <c r="F78" s="1">
        <v>64</v>
      </c>
      <c r="G78" s="1">
        <v>77</v>
      </c>
      <c r="H78" s="1">
        <v>2264</v>
      </c>
      <c r="I78" s="1">
        <v>4141</v>
      </c>
      <c r="J78" s="1">
        <v>1020</v>
      </c>
      <c r="K78" s="1"/>
      <c r="L78" s="1">
        <f t="shared" si="7"/>
        <v>17200</v>
      </c>
      <c r="N78" s="3">
        <f t="shared" si="8"/>
        <v>0.22127906976744185</v>
      </c>
      <c r="O78" s="3">
        <f t="shared" si="9"/>
        <v>0.24075581395348838</v>
      </c>
      <c r="P78" s="3">
        <f t="shared" si="10"/>
        <v>0.23366279069767443</v>
      </c>
      <c r="Q78" s="3">
        <f t="shared" si="11"/>
        <v>0.13162790697674417</v>
      </c>
      <c r="R78" s="3">
        <f t="shared" si="12"/>
        <v>0.10511627906976745</v>
      </c>
      <c r="S78" s="3">
        <f t="shared" si="13"/>
        <v>0.05930232558139535</v>
      </c>
    </row>
    <row r="79" spans="1:19" ht="15">
      <c r="A79" s="2" t="s">
        <v>77</v>
      </c>
      <c r="B79" s="1">
        <v>115</v>
      </c>
      <c r="C79" s="1">
        <v>0</v>
      </c>
      <c r="D79" s="1">
        <v>323</v>
      </c>
      <c r="E79" s="1">
        <v>499</v>
      </c>
      <c r="F79" s="1">
        <v>0</v>
      </c>
      <c r="G79" s="1">
        <v>17</v>
      </c>
      <c r="H79" s="1">
        <v>64</v>
      </c>
      <c r="I79" s="1">
        <v>313</v>
      </c>
      <c r="J79" s="1">
        <v>67</v>
      </c>
      <c r="K79" s="1"/>
      <c r="L79" s="1">
        <f t="shared" si="7"/>
        <v>1398</v>
      </c>
      <c r="N79" s="3">
        <f t="shared" si="8"/>
        <v>0.3569384835479256</v>
      </c>
      <c r="O79" s="3">
        <f t="shared" si="9"/>
        <v>0.22389127324749641</v>
      </c>
      <c r="P79" s="3">
        <f t="shared" si="10"/>
        <v>0.23104434907010013</v>
      </c>
      <c r="Q79" s="3">
        <f t="shared" si="11"/>
        <v>0.045779685264663805</v>
      </c>
      <c r="R79" s="3">
        <f t="shared" si="12"/>
        <v>0.08226037195994278</v>
      </c>
      <c r="S79" s="3">
        <f t="shared" si="13"/>
        <v>0.04792560801144492</v>
      </c>
    </row>
    <row r="80" spans="1:19" ht="15">
      <c r="A80" s="2" t="s">
        <v>78</v>
      </c>
      <c r="B80" s="1">
        <v>286</v>
      </c>
      <c r="C80" s="1">
        <v>0</v>
      </c>
      <c r="D80" s="1">
        <v>189</v>
      </c>
      <c r="E80" s="1">
        <v>203</v>
      </c>
      <c r="F80" s="1">
        <v>10</v>
      </c>
      <c r="G80" s="1">
        <v>11</v>
      </c>
      <c r="H80" s="1">
        <v>183</v>
      </c>
      <c r="I80" s="1">
        <v>226</v>
      </c>
      <c r="J80" s="1">
        <v>51</v>
      </c>
      <c r="K80" s="1"/>
      <c r="L80" s="1">
        <f t="shared" si="7"/>
        <v>1159</v>
      </c>
      <c r="N80" s="3">
        <f t="shared" si="8"/>
        <v>0.17515099223468508</v>
      </c>
      <c r="O80" s="3">
        <f t="shared" si="9"/>
        <v>0.19499568593615185</v>
      </c>
      <c r="P80" s="3">
        <f t="shared" si="10"/>
        <v>0.1630716134598792</v>
      </c>
      <c r="Q80" s="3">
        <f t="shared" si="11"/>
        <v>0.15789473684210525</v>
      </c>
      <c r="R80" s="3">
        <f t="shared" si="12"/>
        <v>0.24676445211389128</v>
      </c>
      <c r="S80" s="3">
        <f t="shared" si="13"/>
        <v>0.04400345125107852</v>
      </c>
    </row>
    <row r="81" spans="1:19" ht="15">
      <c r="A81" s="2" t="s">
        <v>79</v>
      </c>
      <c r="B81" s="1">
        <v>13</v>
      </c>
      <c r="C81" s="1">
        <v>0</v>
      </c>
      <c r="D81" s="1">
        <v>58</v>
      </c>
      <c r="E81" s="1">
        <v>124</v>
      </c>
      <c r="F81" s="1">
        <v>2</v>
      </c>
      <c r="G81" s="1">
        <v>5</v>
      </c>
      <c r="H81" s="1">
        <v>23</v>
      </c>
      <c r="I81" s="1">
        <v>48</v>
      </c>
      <c r="J81" s="1">
        <v>35</v>
      </c>
      <c r="K81" s="1"/>
      <c r="L81" s="1">
        <f t="shared" si="7"/>
        <v>308</v>
      </c>
      <c r="N81" s="3">
        <f t="shared" si="8"/>
        <v>0.4025974025974026</v>
      </c>
      <c r="O81" s="3">
        <f t="shared" si="9"/>
        <v>0.15584415584415584</v>
      </c>
      <c r="P81" s="3">
        <f t="shared" si="10"/>
        <v>0.18831168831168832</v>
      </c>
      <c r="Q81" s="3">
        <f t="shared" si="11"/>
        <v>0.07467532467532467</v>
      </c>
      <c r="R81" s="3">
        <f t="shared" si="12"/>
        <v>0.04220779220779221</v>
      </c>
      <c r="S81" s="3">
        <f t="shared" si="13"/>
        <v>0.11363636363636363</v>
      </c>
    </row>
    <row r="82" spans="1:19" ht="15">
      <c r="A82" s="2" t="s">
        <v>80</v>
      </c>
      <c r="B82" s="1">
        <v>39</v>
      </c>
      <c r="C82" s="1">
        <v>1</v>
      </c>
      <c r="D82" s="1">
        <v>78</v>
      </c>
      <c r="E82" s="1">
        <v>152</v>
      </c>
      <c r="F82" s="1">
        <v>3</v>
      </c>
      <c r="G82" s="1">
        <v>5</v>
      </c>
      <c r="H82" s="1">
        <v>19</v>
      </c>
      <c r="I82" s="1">
        <v>41</v>
      </c>
      <c r="J82" s="1">
        <v>14</v>
      </c>
      <c r="K82" s="1"/>
      <c r="L82" s="1">
        <f t="shared" si="7"/>
        <v>352</v>
      </c>
      <c r="N82" s="3">
        <f t="shared" si="8"/>
        <v>0.4318181818181818</v>
      </c>
      <c r="O82" s="3">
        <f t="shared" si="9"/>
        <v>0.11647727272727272</v>
      </c>
      <c r="P82" s="3">
        <f t="shared" si="10"/>
        <v>0.2215909090909091</v>
      </c>
      <c r="Q82" s="3">
        <f t="shared" si="11"/>
        <v>0.05397727272727273</v>
      </c>
      <c r="R82" s="3">
        <f t="shared" si="12"/>
        <v>0.11079545454545454</v>
      </c>
      <c r="S82" s="3">
        <f t="shared" si="13"/>
        <v>0.03977272727272727</v>
      </c>
    </row>
    <row r="83" spans="1:19" ht="15">
      <c r="A83" s="2" t="s">
        <v>81</v>
      </c>
      <c r="B83" s="1">
        <v>161</v>
      </c>
      <c r="C83" s="1">
        <v>1</v>
      </c>
      <c r="D83" s="1">
        <v>709</v>
      </c>
      <c r="E83" s="1">
        <v>600</v>
      </c>
      <c r="F83" s="1">
        <v>4</v>
      </c>
      <c r="G83" s="1">
        <v>57</v>
      </c>
      <c r="H83" s="1">
        <v>557</v>
      </c>
      <c r="I83" s="1">
        <v>1196</v>
      </c>
      <c r="J83" s="1">
        <v>154</v>
      </c>
      <c r="K83" s="1"/>
      <c r="L83" s="1">
        <f t="shared" si="7"/>
        <v>3439</v>
      </c>
      <c r="N83" s="3">
        <f t="shared" si="8"/>
        <v>0.17446932247746438</v>
      </c>
      <c r="O83" s="3">
        <f t="shared" si="9"/>
        <v>0.34777551613841234</v>
      </c>
      <c r="P83" s="3">
        <f t="shared" si="10"/>
        <v>0.20616458272753707</v>
      </c>
      <c r="Q83" s="3">
        <f t="shared" si="11"/>
        <v>0.16196568769991276</v>
      </c>
      <c r="R83" s="3">
        <f t="shared" si="12"/>
        <v>0.046815934864786274</v>
      </c>
      <c r="S83" s="3">
        <f t="shared" si="13"/>
        <v>0.044780459435882526</v>
      </c>
    </row>
    <row r="84" spans="1:19" ht="15">
      <c r="A84" s="2" t="s">
        <v>82</v>
      </c>
      <c r="B84" s="1">
        <v>38</v>
      </c>
      <c r="C84" s="1">
        <v>0</v>
      </c>
      <c r="D84" s="1">
        <v>107</v>
      </c>
      <c r="E84" s="1">
        <v>158</v>
      </c>
      <c r="F84" s="1">
        <v>0</v>
      </c>
      <c r="G84" s="1">
        <v>13</v>
      </c>
      <c r="H84" s="1">
        <v>20</v>
      </c>
      <c r="I84" s="1">
        <v>70</v>
      </c>
      <c r="J84" s="1">
        <v>72</v>
      </c>
      <c r="K84" s="1"/>
      <c r="L84" s="1">
        <f t="shared" si="7"/>
        <v>478</v>
      </c>
      <c r="N84" s="3">
        <f t="shared" si="8"/>
        <v>0.3305439330543933</v>
      </c>
      <c r="O84" s="3">
        <f t="shared" si="9"/>
        <v>0.14644351464435146</v>
      </c>
      <c r="P84" s="3">
        <f t="shared" si="10"/>
        <v>0.22384937238493724</v>
      </c>
      <c r="Q84" s="3">
        <f t="shared" si="11"/>
        <v>0.04184100418410042</v>
      </c>
      <c r="R84" s="3">
        <f t="shared" si="12"/>
        <v>0.0794979079497908</v>
      </c>
      <c r="S84" s="3">
        <f t="shared" si="13"/>
        <v>0.1506276150627615</v>
      </c>
    </row>
    <row r="85" spans="1:19" ht="15">
      <c r="A85" s="2" t="s">
        <v>83</v>
      </c>
      <c r="B85" s="1">
        <v>2</v>
      </c>
      <c r="C85" s="1">
        <v>0</v>
      </c>
      <c r="D85" s="1">
        <v>38</v>
      </c>
      <c r="E85" s="1">
        <v>43</v>
      </c>
      <c r="F85" s="1">
        <v>1</v>
      </c>
      <c r="G85" s="1">
        <v>0</v>
      </c>
      <c r="H85" s="1">
        <v>0</v>
      </c>
      <c r="I85" s="1">
        <v>14</v>
      </c>
      <c r="J85" s="1">
        <v>19</v>
      </c>
      <c r="K85" s="1"/>
      <c r="L85" s="1">
        <f t="shared" si="7"/>
        <v>117</v>
      </c>
      <c r="N85" s="3">
        <f t="shared" si="8"/>
        <v>0.36752136752136755</v>
      </c>
      <c r="O85" s="3">
        <f t="shared" si="9"/>
        <v>0.11965811965811966</v>
      </c>
      <c r="P85" s="3">
        <f t="shared" si="10"/>
        <v>0.3247863247863248</v>
      </c>
      <c r="Q85" s="3">
        <f t="shared" si="11"/>
        <v>0</v>
      </c>
      <c r="R85" s="3">
        <f t="shared" si="12"/>
        <v>0.017094017094017096</v>
      </c>
      <c r="S85" s="3">
        <f t="shared" si="13"/>
        <v>0.1623931623931624</v>
      </c>
    </row>
    <row r="86" spans="1:19" ht="15">
      <c r="A86" s="2" t="s">
        <v>84</v>
      </c>
      <c r="B86" s="1">
        <v>735</v>
      </c>
      <c r="C86" s="1">
        <v>0</v>
      </c>
      <c r="D86" s="1">
        <v>945</v>
      </c>
      <c r="E86" s="1">
        <v>727</v>
      </c>
      <c r="F86" s="1">
        <v>1</v>
      </c>
      <c r="G86" s="1">
        <v>85</v>
      </c>
      <c r="H86" s="1">
        <v>1028</v>
      </c>
      <c r="I86" s="1">
        <v>1273</v>
      </c>
      <c r="J86" s="1">
        <v>142</v>
      </c>
      <c r="K86" s="1"/>
      <c r="L86" s="1">
        <f t="shared" si="7"/>
        <v>4936</v>
      </c>
      <c r="N86" s="3">
        <f t="shared" si="8"/>
        <v>0.14728525121555916</v>
      </c>
      <c r="O86" s="3">
        <f t="shared" si="9"/>
        <v>0.25790113452188007</v>
      </c>
      <c r="P86" s="3">
        <f t="shared" si="10"/>
        <v>0.19145056726094004</v>
      </c>
      <c r="Q86" s="3">
        <f t="shared" si="11"/>
        <v>0.20826580226904376</v>
      </c>
      <c r="R86" s="3">
        <f t="shared" si="12"/>
        <v>0.1489059967585089</v>
      </c>
      <c r="S86" s="3">
        <f t="shared" si="13"/>
        <v>0.028768233387358184</v>
      </c>
    </row>
    <row r="87" spans="1:19" ht="15">
      <c r="A87" s="2" t="s">
        <v>85</v>
      </c>
      <c r="B87" s="1">
        <v>13</v>
      </c>
      <c r="C87" s="1">
        <v>1</v>
      </c>
      <c r="D87" s="1">
        <v>87</v>
      </c>
      <c r="E87" s="1">
        <v>297</v>
      </c>
      <c r="F87" s="1">
        <v>0</v>
      </c>
      <c r="G87" s="1">
        <v>0</v>
      </c>
      <c r="H87" s="1">
        <v>35</v>
      </c>
      <c r="I87" s="1">
        <v>124</v>
      </c>
      <c r="J87" s="1">
        <v>45</v>
      </c>
      <c r="K87" s="1"/>
      <c r="L87" s="1">
        <f t="shared" si="7"/>
        <v>602</v>
      </c>
      <c r="N87" s="3">
        <f t="shared" si="8"/>
        <v>0.49335548172757476</v>
      </c>
      <c r="O87" s="3">
        <f t="shared" si="9"/>
        <v>0.2059800664451827</v>
      </c>
      <c r="P87" s="3">
        <f t="shared" si="10"/>
        <v>0.14451827242524917</v>
      </c>
      <c r="Q87" s="3">
        <f t="shared" si="11"/>
        <v>0.05813953488372093</v>
      </c>
      <c r="R87" s="3">
        <f t="shared" si="12"/>
        <v>0.02159468438538206</v>
      </c>
      <c r="S87" s="3">
        <f t="shared" si="13"/>
        <v>0.07475083056478406</v>
      </c>
    </row>
    <row r="88" spans="1:19" ht="15">
      <c r="A88" s="2" t="s">
        <v>86</v>
      </c>
      <c r="B88" s="1">
        <v>0</v>
      </c>
      <c r="C88" s="1">
        <v>0</v>
      </c>
      <c r="D88" s="1">
        <v>8</v>
      </c>
      <c r="E88" s="1">
        <v>34</v>
      </c>
      <c r="F88" s="1">
        <v>0</v>
      </c>
      <c r="G88" s="1">
        <v>0</v>
      </c>
      <c r="H88" s="1">
        <v>0</v>
      </c>
      <c r="I88" s="1">
        <v>8</v>
      </c>
      <c r="J88" s="1">
        <v>2</v>
      </c>
      <c r="K88" s="1"/>
      <c r="L88" s="1">
        <f t="shared" si="7"/>
        <v>52</v>
      </c>
      <c r="N88" s="3">
        <f t="shared" si="8"/>
        <v>0.6538461538461539</v>
      </c>
      <c r="O88" s="3">
        <f t="shared" si="9"/>
        <v>0.15384615384615385</v>
      </c>
      <c r="P88" s="3">
        <f t="shared" si="10"/>
        <v>0.15384615384615385</v>
      </c>
      <c r="Q88" s="3">
        <f t="shared" si="11"/>
        <v>0</v>
      </c>
      <c r="R88" s="3">
        <f t="shared" si="12"/>
        <v>0</v>
      </c>
      <c r="S88" s="3">
        <f t="shared" si="13"/>
        <v>0.038461538461538464</v>
      </c>
    </row>
    <row r="89" spans="1:19" ht="15">
      <c r="A89" s="2" t="s">
        <v>87</v>
      </c>
      <c r="B89" s="1">
        <v>26</v>
      </c>
      <c r="C89" s="1">
        <v>0</v>
      </c>
      <c r="D89" s="1">
        <v>81</v>
      </c>
      <c r="E89" s="1">
        <v>244</v>
      </c>
      <c r="F89" s="1">
        <v>0</v>
      </c>
      <c r="G89" s="1">
        <v>8</v>
      </c>
      <c r="H89" s="1">
        <v>37</v>
      </c>
      <c r="I89" s="1">
        <v>75</v>
      </c>
      <c r="J89" s="1">
        <v>21</v>
      </c>
      <c r="K89" s="1"/>
      <c r="L89" s="1">
        <f t="shared" si="7"/>
        <v>492</v>
      </c>
      <c r="N89" s="3">
        <f t="shared" si="8"/>
        <v>0.4959349593495935</v>
      </c>
      <c r="O89" s="3">
        <f t="shared" si="9"/>
        <v>0.1524390243902439</v>
      </c>
      <c r="P89" s="3">
        <f t="shared" si="10"/>
        <v>0.16463414634146342</v>
      </c>
      <c r="Q89" s="3">
        <f t="shared" si="11"/>
        <v>0.07520325203252033</v>
      </c>
      <c r="R89" s="3">
        <f t="shared" si="12"/>
        <v>0.052845528455284556</v>
      </c>
      <c r="S89" s="3">
        <f t="shared" si="13"/>
        <v>0.042682926829268296</v>
      </c>
    </row>
    <row r="90" spans="1:19" ht="15">
      <c r="A90" s="2" t="s">
        <v>88</v>
      </c>
      <c r="B90" s="1">
        <v>17</v>
      </c>
      <c r="C90" s="1">
        <v>0</v>
      </c>
      <c r="D90" s="1">
        <v>51</v>
      </c>
      <c r="E90" s="1">
        <v>83</v>
      </c>
      <c r="F90" s="1">
        <v>1</v>
      </c>
      <c r="G90" s="1">
        <v>4</v>
      </c>
      <c r="H90" s="1">
        <v>12</v>
      </c>
      <c r="I90" s="1">
        <v>57</v>
      </c>
      <c r="J90" s="1">
        <v>9</v>
      </c>
      <c r="K90" s="1"/>
      <c r="L90" s="1">
        <f t="shared" si="7"/>
        <v>234</v>
      </c>
      <c r="N90" s="3">
        <f t="shared" si="8"/>
        <v>0.3547008547008547</v>
      </c>
      <c r="O90" s="3">
        <f t="shared" si="9"/>
        <v>0.24358974358974358</v>
      </c>
      <c r="P90" s="3">
        <f t="shared" si="10"/>
        <v>0.21794871794871795</v>
      </c>
      <c r="Q90" s="3">
        <f t="shared" si="11"/>
        <v>0.05128205128205128</v>
      </c>
      <c r="R90" s="3">
        <f t="shared" si="12"/>
        <v>0.07264957264957266</v>
      </c>
      <c r="S90" s="3">
        <f t="shared" si="13"/>
        <v>0.038461538461538464</v>
      </c>
    </row>
    <row r="91" spans="1:19" ht="15">
      <c r="A91" s="2" t="s">
        <v>89</v>
      </c>
      <c r="B91" s="1">
        <v>56</v>
      </c>
      <c r="C91" s="1">
        <v>0</v>
      </c>
      <c r="D91" s="1">
        <v>332</v>
      </c>
      <c r="E91" s="1">
        <v>722</v>
      </c>
      <c r="F91" s="1">
        <v>0</v>
      </c>
      <c r="G91" s="1">
        <v>12</v>
      </c>
      <c r="H91" s="1">
        <v>63</v>
      </c>
      <c r="I91" s="1">
        <v>296</v>
      </c>
      <c r="J91" s="1">
        <v>44</v>
      </c>
      <c r="K91" s="1"/>
      <c r="L91" s="1">
        <f t="shared" si="7"/>
        <v>1525</v>
      </c>
      <c r="N91" s="3">
        <f t="shared" si="8"/>
        <v>0.4734426229508197</v>
      </c>
      <c r="O91" s="3">
        <f t="shared" si="9"/>
        <v>0.1940983606557377</v>
      </c>
      <c r="P91" s="3">
        <f t="shared" si="10"/>
        <v>0.21770491803278688</v>
      </c>
      <c r="Q91" s="3">
        <f t="shared" si="11"/>
        <v>0.04131147540983607</v>
      </c>
      <c r="R91" s="3">
        <f t="shared" si="12"/>
        <v>0.036721311475409836</v>
      </c>
      <c r="S91" s="3">
        <f t="shared" si="13"/>
        <v>0.028852459016393443</v>
      </c>
    </row>
    <row r="92" spans="1:19" ht="15">
      <c r="A92" s="2" t="s">
        <v>90</v>
      </c>
      <c r="B92" s="1">
        <v>96</v>
      </c>
      <c r="C92" s="1">
        <v>0</v>
      </c>
      <c r="D92" s="1">
        <v>284</v>
      </c>
      <c r="E92" s="1">
        <v>539</v>
      </c>
      <c r="F92" s="1">
        <v>2</v>
      </c>
      <c r="G92" s="1">
        <v>4</v>
      </c>
      <c r="H92" s="1">
        <v>189</v>
      </c>
      <c r="I92" s="1">
        <v>385</v>
      </c>
      <c r="J92" s="1">
        <v>138</v>
      </c>
      <c r="K92" s="1"/>
      <c r="L92" s="1">
        <f t="shared" si="7"/>
        <v>1637</v>
      </c>
      <c r="N92" s="3">
        <f t="shared" si="8"/>
        <v>0.32926084300549785</v>
      </c>
      <c r="O92" s="3">
        <f t="shared" si="9"/>
        <v>0.23518631643249846</v>
      </c>
      <c r="P92" s="3">
        <f t="shared" si="10"/>
        <v>0.17348808796579107</v>
      </c>
      <c r="Q92" s="3">
        <f t="shared" si="11"/>
        <v>0.11545510079413561</v>
      </c>
      <c r="R92" s="3">
        <f t="shared" si="12"/>
        <v>0.05864386072083079</v>
      </c>
      <c r="S92" s="3">
        <f t="shared" si="13"/>
        <v>0.08430054978619425</v>
      </c>
    </row>
    <row r="93" spans="1:19" ht="15">
      <c r="A93" s="2" t="s">
        <v>91</v>
      </c>
      <c r="B93" s="1">
        <v>54</v>
      </c>
      <c r="C93" s="1">
        <v>0</v>
      </c>
      <c r="D93" s="1">
        <v>106</v>
      </c>
      <c r="E93" s="1">
        <v>158</v>
      </c>
      <c r="F93" s="1">
        <v>0</v>
      </c>
      <c r="G93" s="1">
        <v>2</v>
      </c>
      <c r="H93" s="1">
        <v>30</v>
      </c>
      <c r="I93" s="1">
        <v>187</v>
      </c>
      <c r="J93" s="1">
        <v>24</v>
      </c>
      <c r="K93" s="1"/>
      <c r="L93" s="1">
        <f t="shared" si="7"/>
        <v>561</v>
      </c>
      <c r="N93" s="3">
        <f t="shared" si="8"/>
        <v>0.2816399286987522</v>
      </c>
      <c r="O93" s="3">
        <f t="shared" si="9"/>
        <v>0.3333333333333333</v>
      </c>
      <c r="P93" s="3">
        <f t="shared" si="10"/>
        <v>0.1889483065953654</v>
      </c>
      <c r="Q93" s="3">
        <f t="shared" si="11"/>
        <v>0.053475935828877004</v>
      </c>
      <c r="R93" s="3">
        <f t="shared" si="12"/>
        <v>0.0962566844919786</v>
      </c>
      <c r="S93" s="3">
        <f t="shared" si="13"/>
        <v>0.0427807486631016</v>
      </c>
    </row>
    <row r="94" spans="1:19" ht="15">
      <c r="A94" s="2" t="s">
        <v>92</v>
      </c>
      <c r="B94" s="1">
        <v>6</v>
      </c>
      <c r="C94" s="1">
        <v>0</v>
      </c>
      <c r="D94" s="1">
        <v>26</v>
      </c>
      <c r="E94" s="1">
        <v>70</v>
      </c>
      <c r="F94" s="1">
        <v>0</v>
      </c>
      <c r="G94" s="1">
        <v>5</v>
      </c>
      <c r="H94" s="1">
        <v>5</v>
      </c>
      <c r="I94" s="1">
        <v>19</v>
      </c>
      <c r="J94" s="1">
        <v>13</v>
      </c>
      <c r="K94" s="1"/>
      <c r="L94" s="1">
        <f t="shared" si="7"/>
        <v>144</v>
      </c>
      <c r="N94" s="3">
        <f t="shared" si="8"/>
        <v>0.4861111111111111</v>
      </c>
      <c r="O94" s="3">
        <f t="shared" si="9"/>
        <v>0.13194444444444445</v>
      </c>
      <c r="P94" s="3">
        <f t="shared" si="10"/>
        <v>0.18055555555555555</v>
      </c>
      <c r="Q94" s="3">
        <f t="shared" si="11"/>
        <v>0.034722222222222224</v>
      </c>
      <c r="R94" s="3">
        <f t="shared" si="12"/>
        <v>0.041666666666666664</v>
      </c>
      <c r="S94" s="3">
        <f t="shared" si="13"/>
        <v>0.09027777777777778</v>
      </c>
    </row>
    <row r="95" spans="1:19" ht="15">
      <c r="A95" s="2" t="s">
        <v>93</v>
      </c>
      <c r="B95" s="1">
        <v>93</v>
      </c>
      <c r="C95" s="1">
        <v>0</v>
      </c>
      <c r="D95" s="1">
        <v>273</v>
      </c>
      <c r="E95" s="1">
        <v>750</v>
      </c>
      <c r="F95" s="1">
        <v>4</v>
      </c>
      <c r="G95" s="1">
        <v>10</v>
      </c>
      <c r="H95" s="1">
        <v>94</v>
      </c>
      <c r="I95" s="1">
        <v>442</v>
      </c>
      <c r="J95" s="1">
        <v>142</v>
      </c>
      <c r="K95" s="1"/>
      <c r="L95" s="1">
        <f t="shared" si="7"/>
        <v>1808</v>
      </c>
      <c r="N95" s="3">
        <f t="shared" si="8"/>
        <v>0.41482300884955753</v>
      </c>
      <c r="O95" s="3">
        <f t="shared" si="9"/>
        <v>0.24446902654867256</v>
      </c>
      <c r="P95" s="3">
        <f t="shared" si="10"/>
        <v>0.15099557522123894</v>
      </c>
      <c r="Q95" s="3">
        <f t="shared" si="11"/>
        <v>0.051991150442477874</v>
      </c>
      <c r="R95" s="3">
        <f t="shared" si="12"/>
        <v>0.05143805309734513</v>
      </c>
      <c r="S95" s="3">
        <f t="shared" si="13"/>
        <v>0.07853982300884955</v>
      </c>
    </row>
    <row r="96" spans="1:19" ht="15">
      <c r="A96" s="2" t="s">
        <v>94</v>
      </c>
      <c r="B96" s="1">
        <v>20</v>
      </c>
      <c r="C96" s="1">
        <v>0</v>
      </c>
      <c r="D96" s="1">
        <v>37</v>
      </c>
      <c r="E96" s="1">
        <v>68</v>
      </c>
      <c r="F96" s="1">
        <v>1</v>
      </c>
      <c r="G96" s="1">
        <v>4</v>
      </c>
      <c r="H96" s="1">
        <v>3</v>
      </c>
      <c r="I96" s="1">
        <v>66</v>
      </c>
      <c r="J96" s="1">
        <v>11</v>
      </c>
      <c r="K96" s="1"/>
      <c r="L96" s="1">
        <f t="shared" si="7"/>
        <v>210</v>
      </c>
      <c r="N96" s="3">
        <f t="shared" si="8"/>
        <v>0.3238095238095238</v>
      </c>
      <c r="O96" s="3">
        <f t="shared" si="9"/>
        <v>0.3142857142857143</v>
      </c>
      <c r="P96" s="3">
        <f t="shared" si="10"/>
        <v>0.1761904761904762</v>
      </c>
      <c r="Q96" s="3">
        <f t="shared" si="11"/>
        <v>0.014285714285714285</v>
      </c>
      <c r="R96" s="3">
        <f t="shared" si="12"/>
        <v>0.09523809523809523</v>
      </c>
      <c r="S96" s="3">
        <f t="shared" si="13"/>
        <v>0.05238095238095238</v>
      </c>
    </row>
    <row r="97" spans="1:19" ht="15">
      <c r="A97" s="2" t="s">
        <v>95</v>
      </c>
      <c r="B97" s="1">
        <v>187</v>
      </c>
      <c r="C97" s="1">
        <v>0</v>
      </c>
      <c r="D97" s="1">
        <v>152</v>
      </c>
      <c r="E97" s="1">
        <v>101</v>
      </c>
      <c r="F97" s="1">
        <v>4</v>
      </c>
      <c r="G97" s="1">
        <v>5</v>
      </c>
      <c r="H97" s="1">
        <v>104</v>
      </c>
      <c r="I97" s="1">
        <v>240</v>
      </c>
      <c r="J97" s="1">
        <v>22</v>
      </c>
      <c r="K97" s="1"/>
      <c r="L97" s="1">
        <f t="shared" si="7"/>
        <v>815</v>
      </c>
      <c r="N97" s="3">
        <f t="shared" si="8"/>
        <v>0.12392638036809817</v>
      </c>
      <c r="O97" s="3">
        <f t="shared" si="9"/>
        <v>0.294478527607362</v>
      </c>
      <c r="P97" s="3">
        <f t="shared" si="10"/>
        <v>0.18650306748466258</v>
      </c>
      <c r="Q97" s="3">
        <f t="shared" si="11"/>
        <v>0.1276073619631902</v>
      </c>
      <c r="R97" s="3">
        <f t="shared" si="12"/>
        <v>0.2294478527607362</v>
      </c>
      <c r="S97" s="3">
        <f t="shared" si="13"/>
        <v>0.026993865030674847</v>
      </c>
    </row>
    <row r="98" spans="1:19" ht="15">
      <c r="A98" s="2" t="s">
        <v>96</v>
      </c>
      <c r="B98" s="1">
        <v>115</v>
      </c>
      <c r="C98" s="1">
        <v>0</v>
      </c>
      <c r="D98" s="1">
        <v>401</v>
      </c>
      <c r="E98" s="1">
        <v>461</v>
      </c>
      <c r="F98" s="1">
        <v>2</v>
      </c>
      <c r="G98" s="1">
        <v>13</v>
      </c>
      <c r="H98" s="1">
        <v>92</v>
      </c>
      <c r="I98" s="1">
        <v>372</v>
      </c>
      <c r="J98" s="1">
        <v>144</v>
      </c>
      <c r="K98" s="1"/>
      <c r="L98" s="1">
        <f t="shared" si="7"/>
        <v>1600</v>
      </c>
      <c r="N98" s="3">
        <f t="shared" si="8"/>
        <v>0.288125</v>
      </c>
      <c r="O98" s="3">
        <f t="shared" si="9"/>
        <v>0.2325</v>
      </c>
      <c r="P98" s="3">
        <f t="shared" si="10"/>
        <v>0.250625</v>
      </c>
      <c r="Q98" s="3">
        <f t="shared" si="11"/>
        <v>0.0575</v>
      </c>
      <c r="R98" s="3">
        <f t="shared" si="12"/>
        <v>0.071875</v>
      </c>
      <c r="S98" s="3">
        <f t="shared" si="13"/>
        <v>0.09</v>
      </c>
    </row>
    <row r="99" spans="1:19" ht="15">
      <c r="A99" s="2" t="s">
        <v>97</v>
      </c>
      <c r="B99" s="1">
        <v>38</v>
      </c>
      <c r="C99" s="1">
        <v>0</v>
      </c>
      <c r="D99" s="1">
        <v>60</v>
      </c>
      <c r="E99" s="1">
        <v>117</v>
      </c>
      <c r="F99" s="1">
        <v>0</v>
      </c>
      <c r="G99" s="1">
        <v>1</v>
      </c>
      <c r="H99" s="1">
        <v>7</v>
      </c>
      <c r="I99" s="1">
        <v>51</v>
      </c>
      <c r="J99" s="1">
        <v>10</v>
      </c>
      <c r="K99" s="1"/>
      <c r="L99" s="1">
        <f t="shared" si="7"/>
        <v>284</v>
      </c>
      <c r="N99" s="3">
        <f t="shared" si="8"/>
        <v>0.4119718309859155</v>
      </c>
      <c r="O99" s="3">
        <f t="shared" si="9"/>
        <v>0.1795774647887324</v>
      </c>
      <c r="P99" s="3">
        <f t="shared" si="10"/>
        <v>0.2112676056338028</v>
      </c>
      <c r="Q99" s="3">
        <f t="shared" si="11"/>
        <v>0.02464788732394366</v>
      </c>
      <c r="R99" s="3">
        <f t="shared" si="12"/>
        <v>0.13380281690140844</v>
      </c>
      <c r="S99" s="3">
        <f t="shared" si="13"/>
        <v>0.035211267605633804</v>
      </c>
    </row>
    <row r="100" spans="1:19" ht="15">
      <c r="A100" s="2" t="s">
        <v>98</v>
      </c>
      <c r="B100" s="1">
        <v>14</v>
      </c>
      <c r="C100" s="1">
        <v>0</v>
      </c>
      <c r="D100" s="1">
        <v>63</v>
      </c>
      <c r="E100" s="1">
        <v>89</v>
      </c>
      <c r="F100" s="1">
        <v>0</v>
      </c>
      <c r="G100" s="1">
        <v>0</v>
      </c>
      <c r="H100" s="1">
        <v>6</v>
      </c>
      <c r="I100" s="1">
        <v>43</v>
      </c>
      <c r="J100" s="1">
        <v>22</v>
      </c>
      <c r="K100" s="1"/>
      <c r="L100" s="1">
        <f t="shared" si="7"/>
        <v>237</v>
      </c>
      <c r="N100" s="3">
        <f t="shared" si="8"/>
        <v>0.3755274261603376</v>
      </c>
      <c r="O100" s="3">
        <f t="shared" si="9"/>
        <v>0.18143459915611815</v>
      </c>
      <c r="P100" s="3">
        <f t="shared" si="10"/>
        <v>0.26582278481012656</v>
      </c>
      <c r="Q100" s="3">
        <f t="shared" si="11"/>
        <v>0.02531645569620253</v>
      </c>
      <c r="R100" s="3">
        <f t="shared" si="12"/>
        <v>0.05907172995780591</v>
      </c>
      <c r="S100" s="3">
        <f t="shared" si="13"/>
        <v>0.09282700421940929</v>
      </c>
    </row>
    <row r="101" spans="2:12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9" ht="15">
      <c r="A102" s="2" t="s">
        <v>99</v>
      </c>
      <c r="B102" s="1">
        <f>SUM(B2:B100)</f>
        <v>8049</v>
      </c>
      <c r="C102" s="1">
        <f aca="true" t="shared" si="14" ref="C102:J102">SUM(C2:C100)</f>
        <v>5</v>
      </c>
      <c r="D102" s="1">
        <f t="shared" si="14"/>
        <v>18040</v>
      </c>
      <c r="E102" s="1">
        <f t="shared" si="14"/>
        <v>24127</v>
      </c>
      <c r="F102" s="1">
        <f t="shared" si="14"/>
        <v>192</v>
      </c>
      <c r="G102" s="1">
        <f t="shared" si="14"/>
        <v>896</v>
      </c>
      <c r="H102" s="1">
        <f t="shared" si="14"/>
        <v>9773</v>
      </c>
      <c r="I102" s="1">
        <f t="shared" si="14"/>
        <v>21393</v>
      </c>
      <c r="J102" s="1">
        <f t="shared" si="14"/>
        <v>5251</v>
      </c>
      <c r="K102" s="1"/>
      <c r="L102" s="1">
        <f>SUM(B102:J102)</f>
        <v>87726</v>
      </c>
      <c r="N102" s="3">
        <f>E102/L102</f>
        <v>0.27502678795340035</v>
      </c>
      <c r="O102" s="3">
        <f>I102/L102</f>
        <v>0.24386156897613023</v>
      </c>
      <c r="P102" s="3">
        <f>D102/L102</f>
        <v>0.20564028908191415</v>
      </c>
      <c r="Q102" s="3">
        <f>H102/L102</f>
        <v>0.11140368875817888</v>
      </c>
      <c r="R102" s="3">
        <f>B102/L102</f>
        <v>0.09175159017851037</v>
      </c>
      <c r="S102" s="3">
        <f>J102/L102</f>
        <v>0.059856826938421905</v>
      </c>
    </row>
    <row r="103" spans="2:12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2:12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2:12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2:12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2:12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2:12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2:12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2:12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2:12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2:12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2:12" ht="1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2:12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2:12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2:12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2:12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2:12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2:12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2:12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2:12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2:12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2:12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2:12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2:12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2:12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2:12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2:12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2:12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2:12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2:12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2:12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2:12" ht="1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2:12" ht="1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2:12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2:12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2:12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2:12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2:12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2:12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2:12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2:12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2:12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2:12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2:12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2:12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2:12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2:12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2:12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2:12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2:12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2:12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2:12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2:12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2:12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2:12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2:12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2:12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2:12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2:12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2:12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2:12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2:12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2:12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2:12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2:12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2:12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2:12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2:12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2:12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2:12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2:12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2:12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2:12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2:12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2:12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2:12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2:12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2:12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2:12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2:12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2:12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2:12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2:12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2:12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2:12" ht="15"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2:12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2:12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2:12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2:12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2:12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2:12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2:12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2:12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2:12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2:12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2:12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2:12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2:12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2:12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2:12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2:12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2:12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2:12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2:12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2:12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2:12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2:12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2:12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2:12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2:12" ht="15"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2:12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2:12" ht="15"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2:12" ht="15"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2:12" ht="15"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2:12" ht="15"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2:12" ht="15"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2:12" ht="15"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Ryne</dc:creator>
  <cp:keywords/>
  <dc:description/>
  <cp:lastModifiedBy>Ryne</cp:lastModifiedBy>
  <dcterms:created xsi:type="dcterms:W3CDTF">2010-01-27T17:23:48Z</dcterms:created>
  <dcterms:modified xsi:type="dcterms:W3CDTF">2010-02-23T19:23:50Z</dcterms:modified>
  <cp:category/>
  <cp:version/>
  <cp:contentType/>
  <cp:contentStatus/>
</cp:coreProperties>
</file>