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<sst xmlns="http://schemas.openxmlformats.org/spreadsheetml/2006/main" count="41" uniqueCount="34">
  <si>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</si>
  <si>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</si>
  <si>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</si>
  <si>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</si>
  <si>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</si>
  <si>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</si>
  <si>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</si>
  <si>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</si>
  <si>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</si>
  <si>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</si>
  <si>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Total</t>
  </si>
  <si>
    <t>Glenn</t>
  </si>
  <si>
    <t>Hart</t>
  </si>
  <si>
    <t>Mondale</t>
  </si>
  <si>
    <t>Askew</t>
  </si>
  <si>
    <t>Bagley</t>
  </si>
  <si>
    <t>Beckman</t>
  </si>
  <si>
    <t>Buchanan</t>
  </si>
  <si>
    <t>Caplette</t>
  </si>
  <si>
    <t>Clendenan</t>
  </si>
  <si>
    <t>Cranston</t>
  </si>
  <si>
    <t>Hollings</t>
  </si>
  <si>
    <t>Jackson</t>
  </si>
  <si>
    <t>Kay</t>
  </si>
  <si>
    <t>King</t>
  </si>
  <si>
    <t>Kirk</t>
  </si>
  <si>
    <t>Koczak</t>
  </si>
  <si>
    <t>Kreml</t>
  </si>
  <si>
    <t>McGovern</t>
  </si>
  <si>
    <t>O'Donnell</t>
  </si>
  <si>
    <t>Rudnicki</t>
  </si>
  <si>
    <t>Sagan</t>
  </si>
  <si>
    <t>Willis</t>
  </si>
  <si>
    <t>Reagan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</si>
</sst>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workbookViewId="0" topLeftCell="L1">
      <selection activeCell="AH5" sqref="AH5"/>
    </sheetView>
  </sheetViews>
  <sheetFormatPr defaultColWidth="9.140625" defaultRowHeight="12.75"/>
  <cols>
    <col min="1" max="1" width="12.28125" style="1" bestFit="1" customWidth="1"/>
    <col min="2" max="2" width="6.8515625" style="1" bestFit="1" customWidth="1"/>
    <col min="3" max="3" width="6.8515625" style="1" customWidth="1"/>
    <col min="4" max="4" width="9.00390625" style="1" bestFit="1" customWidth="1"/>
    <col min="5" max="5" width="9.57421875" style="1" bestFit="1" customWidth="1"/>
    <col min="6" max="6" width="8.57421875" style="1" bestFit="1" customWidth="1"/>
    <col min="7" max="7" width="10.57421875" style="1" bestFit="1" customWidth="1"/>
    <col min="8" max="8" width="8.8515625" style="1" bestFit="1" customWidth="1"/>
    <col min="9" max="10" width="6.57421875" style="1" bestFit="1" customWidth="1"/>
    <col min="11" max="11" width="8.140625" style="1" bestFit="1" customWidth="1"/>
    <col min="12" max="12" width="7.7109375" style="1" bestFit="1" customWidth="1"/>
    <col min="13" max="13" width="4.140625" style="1" bestFit="1" customWidth="1"/>
    <col min="14" max="14" width="4.8515625" style="1" bestFit="1" customWidth="1"/>
    <col min="15" max="15" width="4.421875" style="1" bestFit="1" customWidth="1"/>
    <col min="16" max="16" width="7.00390625" style="1" bestFit="1" customWidth="1"/>
    <col min="17" max="17" width="6.28125" style="1" bestFit="1" customWidth="1"/>
    <col min="18" max="18" width="10.00390625" style="1" bestFit="1" customWidth="1"/>
    <col min="19" max="19" width="8.8515625" style="1" bestFit="1" customWidth="1"/>
    <col min="20" max="20" width="9.8515625" style="1" bestFit="1" customWidth="1"/>
    <col min="21" max="21" width="8.57421875" style="1" bestFit="1" customWidth="1"/>
    <col min="22" max="22" width="6.140625" style="1" bestFit="1" customWidth="1"/>
    <col min="23" max="23" width="6.00390625" style="1" bestFit="1" customWidth="1"/>
    <col min="24" max="24" width="7.421875" style="1" bestFit="1" customWidth="1"/>
    <col min="25" max="25" width="2.00390625" style="1" customWidth="1"/>
    <col min="26" max="26" width="7.57421875" style="1" bestFit="1" customWidth="1"/>
    <col min="27" max="27" width="2.421875" style="1" customWidth="1"/>
    <col min="28" max="28" width="7.140625" style="2" bestFit="1" customWidth="1"/>
    <col min="29" max="29" width="8.8515625" style="2" bestFit="1" customWidth="1"/>
    <col min="30" max="30" width="7.140625" style="2" bestFit="1" customWidth="1"/>
    <col min="31" max="31" width="7.7109375" style="2" bestFit="1" customWidth="1"/>
    <col min="32" max="32" width="10.00390625" style="2" bestFit="1" customWidth="1"/>
    <col min="33" max="33" width="7.421875" style="2" bestFit="1" customWidth="1"/>
    <col min="34" max="16384" width="9.140625" style="1" customWidth="1"/>
  </cols>
  <sheetData>
    <row r="1" spans="2:33" ht="15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11</v>
      </c>
      <c r="J1" s="1" t="s">
        <v>12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13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Z1" s="1" t="s">
        <v>10</v>
      </c>
      <c r="AB1" s="2" t="s">
        <v>12</v>
      </c>
      <c r="AC1" s="2" t="s">
        <v>13</v>
      </c>
      <c r="AD1" s="2" t="s">
        <v>11</v>
      </c>
      <c r="AE1" s="2" t="s">
        <v>22</v>
      </c>
      <c r="AF1" s="2" t="s">
        <v>28</v>
      </c>
      <c r="AG1" s="2" t="s">
        <v>33</v>
      </c>
    </row>
    <row r="2" spans="1:33" ht="15">
      <c r="A2" s="1" t="s">
        <v>0</v>
      </c>
      <c r="B2" s="1">
        <v>27</v>
      </c>
      <c r="C2" s="1">
        <v>0</v>
      </c>
      <c r="D2" s="1">
        <v>2</v>
      </c>
      <c r="E2" s="1">
        <v>1</v>
      </c>
      <c r="F2" s="1">
        <v>1</v>
      </c>
      <c r="G2" s="1">
        <v>1</v>
      </c>
      <c r="H2" s="1">
        <v>44</v>
      </c>
      <c r="I2" s="3">
        <v>363</v>
      </c>
      <c r="J2" s="3">
        <v>1655</v>
      </c>
      <c r="K2" s="3">
        <v>107</v>
      </c>
      <c r="L2" s="3">
        <v>151</v>
      </c>
      <c r="M2" s="3">
        <v>9</v>
      </c>
      <c r="N2" s="3">
        <v>0</v>
      </c>
      <c r="O2" s="3">
        <v>0</v>
      </c>
      <c r="P2" s="3">
        <v>0</v>
      </c>
      <c r="Q2" s="3">
        <v>0</v>
      </c>
      <c r="R2" s="3">
        <v>168</v>
      </c>
      <c r="S2" s="3">
        <v>852</v>
      </c>
      <c r="T2" s="3">
        <v>1</v>
      </c>
      <c r="U2" s="3">
        <v>0</v>
      </c>
      <c r="V2" s="3">
        <v>1</v>
      </c>
      <c r="W2" s="3">
        <v>0</v>
      </c>
      <c r="X2" s="3">
        <v>227</v>
      </c>
      <c r="Y2" s="3"/>
      <c r="Z2" s="3">
        <f>SUM(B2:X2)</f>
        <v>3610</v>
      </c>
      <c r="AB2" s="2">
        <f>J2/Z2</f>
        <v>0.4584487534626039</v>
      </c>
      <c r="AC2" s="2">
        <f>S2/Z2</f>
        <v>0.23601108033240997</v>
      </c>
      <c r="AD2" s="2">
        <f>I2/Z2</f>
        <v>0.10055401662049862</v>
      </c>
      <c r="AE2" s="2">
        <f>L2/Z2</f>
        <v>0.04182825484764543</v>
      </c>
      <c r="AF2" s="2">
        <f>R2/Z2</f>
        <v>0.04653739612188366</v>
      </c>
      <c r="AG2" s="2">
        <f>X2/Z2</f>
        <v>0.0628808864265928</v>
      </c>
    </row>
    <row r="3" spans="1:33" ht="15">
      <c r="A3" s="1" t="s">
        <v>1</v>
      </c>
      <c r="B3" s="1">
        <v>14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60</v>
      </c>
      <c r="I3" s="3">
        <v>229</v>
      </c>
      <c r="J3" s="3">
        <v>758</v>
      </c>
      <c r="K3" s="3">
        <v>50</v>
      </c>
      <c r="L3" s="3">
        <v>144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182</v>
      </c>
      <c r="S3" s="3">
        <v>426</v>
      </c>
      <c r="T3" s="3">
        <v>1</v>
      </c>
      <c r="U3" s="3">
        <v>0</v>
      </c>
      <c r="V3" s="3">
        <v>0</v>
      </c>
      <c r="W3" s="3">
        <v>1</v>
      </c>
      <c r="X3" s="3">
        <v>52</v>
      </c>
      <c r="Y3" s="3"/>
      <c r="Z3" s="3">
        <f aca="true" t="shared" si="0" ref="Z3:Z13">SUM(B3:X3)</f>
        <v>1918</v>
      </c>
      <c r="AB3" s="2">
        <f aca="true" t="shared" si="1" ref="AB3:AB13">J3/Z3</f>
        <v>0.39520333680917624</v>
      </c>
      <c r="AC3" s="2">
        <f aca="true" t="shared" si="2" ref="AC3:AC13">S3/Z3</f>
        <v>0.22210636079249219</v>
      </c>
      <c r="AD3" s="2">
        <f aca="true" t="shared" si="3" ref="AD3:AD13">I3/Z3</f>
        <v>0.11939520333680918</v>
      </c>
      <c r="AE3" s="2">
        <f aca="true" t="shared" si="4" ref="AE3:AE13">L3/Z3</f>
        <v>0.07507820646506778</v>
      </c>
      <c r="AF3" s="2">
        <f aca="true" t="shared" si="5" ref="AF3:AF13">R3/Z3</f>
        <v>0.0948905109489051</v>
      </c>
      <c r="AG3" s="2">
        <f aca="true" t="shared" si="6" ref="AG3:AG13">X3/Z3</f>
        <v>0.027111574556830033</v>
      </c>
    </row>
    <row r="4" spans="1:33" ht="15">
      <c r="A4" s="1" t="s">
        <v>2</v>
      </c>
      <c r="B4" s="1">
        <v>28</v>
      </c>
      <c r="C4" s="1">
        <v>0</v>
      </c>
      <c r="D4" s="1">
        <v>6</v>
      </c>
      <c r="E4" s="1">
        <v>4</v>
      </c>
      <c r="F4" s="1">
        <v>0</v>
      </c>
      <c r="G4" s="1">
        <v>1</v>
      </c>
      <c r="H4" s="1">
        <v>284</v>
      </c>
      <c r="I4" s="3">
        <v>536</v>
      </c>
      <c r="J4" s="3">
        <v>2333</v>
      </c>
      <c r="K4" s="3">
        <v>179</v>
      </c>
      <c r="L4" s="3">
        <v>551</v>
      </c>
      <c r="M4" s="3">
        <v>1</v>
      </c>
      <c r="N4" s="3">
        <v>0</v>
      </c>
      <c r="O4" s="3">
        <v>0</v>
      </c>
      <c r="P4" s="3">
        <v>1</v>
      </c>
      <c r="Q4" s="3">
        <v>1</v>
      </c>
      <c r="R4" s="3">
        <v>356</v>
      </c>
      <c r="S4" s="3">
        <v>1755</v>
      </c>
      <c r="T4" s="3">
        <v>2</v>
      </c>
      <c r="U4" s="3">
        <v>0</v>
      </c>
      <c r="V4" s="3">
        <v>0</v>
      </c>
      <c r="W4" s="3">
        <v>1</v>
      </c>
      <c r="X4" s="3">
        <v>277</v>
      </c>
      <c r="Y4" s="3"/>
      <c r="Z4" s="3">
        <f t="shared" si="0"/>
        <v>6316</v>
      </c>
      <c r="AB4" s="2">
        <f t="shared" si="1"/>
        <v>0.3693793540215326</v>
      </c>
      <c r="AC4" s="2">
        <f t="shared" si="2"/>
        <v>0.2778657378087397</v>
      </c>
      <c r="AD4" s="2">
        <f t="shared" si="3"/>
        <v>0.08486383787207093</v>
      </c>
      <c r="AE4" s="2">
        <f t="shared" si="4"/>
        <v>0.08723875870804307</v>
      </c>
      <c r="AF4" s="2">
        <f t="shared" si="5"/>
        <v>0.05636478784040532</v>
      </c>
      <c r="AG4" s="2">
        <f t="shared" si="6"/>
        <v>0.043856871437618745</v>
      </c>
    </row>
    <row r="5" spans="1:33" ht="15">
      <c r="A5" s="1" t="s">
        <v>3</v>
      </c>
      <c r="B5" s="1">
        <v>86</v>
      </c>
      <c r="C5" s="1">
        <v>0</v>
      </c>
      <c r="D5" s="1">
        <v>2</v>
      </c>
      <c r="E5" s="1">
        <v>2</v>
      </c>
      <c r="F5" s="1">
        <v>2</v>
      </c>
      <c r="G5" s="1">
        <v>2</v>
      </c>
      <c r="H5" s="1">
        <v>57</v>
      </c>
      <c r="I5" s="3">
        <v>318</v>
      </c>
      <c r="J5" s="3">
        <v>1453</v>
      </c>
      <c r="K5" s="3">
        <v>154</v>
      </c>
      <c r="L5" s="3">
        <v>127</v>
      </c>
      <c r="M5" s="3">
        <v>2</v>
      </c>
      <c r="N5" s="3">
        <v>1</v>
      </c>
      <c r="O5" s="3">
        <v>0</v>
      </c>
      <c r="P5" s="3">
        <v>3</v>
      </c>
      <c r="Q5" s="3">
        <v>1</v>
      </c>
      <c r="R5" s="3">
        <v>95</v>
      </c>
      <c r="S5" s="3">
        <v>1820</v>
      </c>
      <c r="T5" s="3">
        <v>3</v>
      </c>
      <c r="U5" s="3">
        <v>0</v>
      </c>
      <c r="V5" s="3">
        <v>1</v>
      </c>
      <c r="W5" s="3">
        <v>8</v>
      </c>
      <c r="X5" s="3">
        <v>507</v>
      </c>
      <c r="Y5" s="3"/>
      <c r="Z5" s="3">
        <f t="shared" si="0"/>
        <v>4644</v>
      </c>
      <c r="AB5" s="2">
        <f t="shared" si="1"/>
        <v>0.3128768303186908</v>
      </c>
      <c r="AC5" s="2">
        <f t="shared" si="2"/>
        <v>0.39190353143841516</v>
      </c>
      <c r="AD5" s="2">
        <f t="shared" si="3"/>
        <v>0.06847545219638243</v>
      </c>
      <c r="AE5" s="2">
        <f t="shared" si="4"/>
        <v>0.027347114556416884</v>
      </c>
      <c r="AF5" s="2">
        <f t="shared" si="5"/>
        <v>0.02045650301464255</v>
      </c>
      <c r="AG5" s="2">
        <f t="shared" si="6"/>
        <v>0.10917312661498708</v>
      </c>
    </row>
    <row r="6" spans="1:33" ht="15">
      <c r="A6" s="1" t="s">
        <v>4</v>
      </c>
      <c r="B6" s="1">
        <v>69</v>
      </c>
      <c r="C6" s="1">
        <v>0</v>
      </c>
      <c r="D6" s="1">
        <v>3</v>
      </c>
      <c r="E6" s="1">
        <v>1</v>
      </c>
      <c r="F6" s="1">
        <v>2</v>
      </c>
      <c r="G6" s="1">
        <v>0</v>
      </c>
      <c r="H6" s="1">
        <v>253</v>
      </c>
      <c r="I6" s="3">
        <v>486</v>
      </c>
      <c r="J6" s="3">
        <v>2437</v>
      </c>
      <c r="K6" s="3">
        <v>244</v>
      </c>
      <c r="L6" s="3">
        <v>504</v>
      </c>
      <c r="M6" s="3">
        <v>0</v>
      </c>
      <c r="N6" s="3">
        <v>1</v>
      </c>
      <c r="O6" s="3">
        <v>0</v>
      </c>
      <c r="P6" s="3">
        <v>1</v>
      </c>
      <c r="Q6" s="3">
        <v>0</v>
      </c>
      <c r="R6" s="3">
        <v>563</v>
      </c>
      <c r="S6" s="3">
        <v>1528</v>
      </c>
      <c r="T6" s="3">
        <v>3</v>
      </c>
      <c r="U6" s="3">
        <v>1</v>
      </c>
      <c r="V6" s="3">
        <v>0</v>
      </c>
      <c r="W6" s="3">
        <v>4</v>
      </c>
      <c r="X6" s="3">
        <v>310</v>
      </c>
      <c r="Y6" s="3"/>
      <c r="Z6" s="3">
        <f t="shared" si="0"/>
        <v>6410</v>
      </c>
      <c r="AB6" s="2">
        <f t="shared" si="1"/>
        <v>0.38018720748829954</v>
      </c>
      <c r="AC6" s="2">
        <f t="shared" si="2"/>
        <v>0.23837753510140405</v>
      </c>
      <c r="AD6" s="2">
        <f t="shared" si="3"/>
        <v>0.07581903276131045</v>
      </c>
      <c r="AE6" s="2">
        <f t="shared" si="4"/>
        <v>0.07862714508580343</v>
      </c>
      <c r="AF6" s="2">
        <f t="shared" si="5"/>
        <v>0.08783151326053042</v>
      </c>
      <c r="AG6" s="2">
        <f t="shared" si="6"/>
        <v>0.0483619344773791</v>
      </c>
    </row>
    <row r="7" spans="1:33" ht="15">
      <c r="A7" s="1" t="s">
        <v>5</v>
      </c>
      <c r="B7" s="1">
        <v>413</v>
      </c>
      <c r="C7" s="1">
        <v>15</v>
      </c>
      <c r="D7" s="1">
        <v>90</v>
      </c>
      <c r="E7" s="1">
        <v>106</v>
      </c>
      <c r="F7" s="1">
        <v>8</v>
      </c>
      <c r="G7" s="1">
        <v>10</v>
      </c>
      <c r="H7" s="1">
        <v>558</v>
      </c>
      <c r="I7" s="3">
        <v>4949</v>
      </c>
      <c r="J7" s="3">
        <v>11742</v>
      </c>
      <c r="K7" s="3">
        <v>1376</v>
      </c>
      <c r="L7" s="3">
        <v>1276</v>
      </c>
      <c r="M7" s="3">
        <v>9</v>
      </c>
      <c r="N7" s="3">
        <v>21</v>
      </c>
      <c r="O7" s="3">
        <v>22</v>
      </c>
      <c r="P7" s="3">
        <v>138</v>
      </c>
      <c r="Q7" s="3">
        <v>13</v>
      </c>
      <c r="R7" s="3">
        <v>1436</v>
      </c>
      <c r="S7" s="3">
        <v>10257</v>
      </c>
      <c r="T7" s="3">
        <v>29</v>
      </c>
      <c r="U7" s="3">
        <v>15</v>
      </c>
      <c r="V7" s="3">
        <v>16</v>
      </c>
      <c r="W7" s="3">
        <v>24</v>
      </c>
      <c r="X7" s="3">
        <v>1883</v>
      </c>
      <c r="Y7" s="3"/>
      <c r="Z7" s="3">
        <f t="shared" si="0"/>
        <v>34406</v>
      </c>
      <c r="AB7" s="2">
        <f t="shared" si="1"/>
        <v>0.3412776841248619</v>
      </c>
      <c r="AC7" s="2">
        <f t="shared" si="2"/>
        <v>0.2981166075684474</v>
      </c>
      <c r="AD7" s="2">
        <f t="shared" si="3"/>
        <v>0.1438411904900308</v>
      </c>
      <c r="AE7" s="2">
        <f t="shared" si="4"/>
        <v>0.03708655467069697</v>
      </c>
      <c r="AF7" s="2">
        <f t="shared" si="5"/>
        <v>0.041736906353542984</v>
      </c>
      <c r="AG7" s="2">
        <f t="shared" si="6"/>
        <v>0.05472882636749404</v>
      </c>
    </row>
    <row r="8" spans="1:33" ht="15">
      <c r="A8" s="1" t="s">
        <v>6</v>
      </c>
      <c r="B8" s="1">
        <v>90</v>
      </c>
      <c r="C8" s="1">
        <v>1</v>
      </c>
      <c r="D8" s="1">
        <v>7</v>
      </c>
      <c r="E8" s="1">
        <v>7</v>
      </c>
      <c r="F8" s="1">
        <v>1</v>
      </c>
      <c r="G8" s="1">
        <v>4</v>
      </c>
      <c r="H8" s="1">
        <v>199</v>
      </c>
      <c r="I8" s="3">
        <v>912</v>
      </c>
      <c r="J8" s="3">
        <v>4227</v>
      </c>
      <c r="K8" s="3">
        <v>306</v>
      </c>
      <c r="L8" s="3">
        <v>616</v>
      </c>
      <c r="M8" s="3">
        <v>3</v>
      </c>
      <c r="N8" s="3">
        <v>1</v>
      </c>
      <c r="O8" s="3">
        <v>0</v>
      </c>
      <c r="P8" s="3">
        <v>1</v>
      </c>
      <c r="Q8" s="3">
        <v>4</v>
      </c>
      <c r="R8" s="3">
        <v>607</v>
      </c>
      <c r="S8" s="3">
        <v>2215</v>
      </c>
      <c r="T8" s="3">
        <v>5</v>
      </c>
      <c r="U8" s="3">
        <v>2</v>
      </c>
      <c r="V8" s="3">
        <v>1</v>
      </c>
      <c r="W8" s="3">
        <v>2</v>
      </c>
      <c r="X8" s="3">
        <v>462</v>
      </c>
      <c r="Y8" s="3"/>
      <c r="Z8" s="3">
        <f t="shared" si="0"/>
        <v>9673</v>
      </c>
      <c r="AB8" s="2">
        <f t="shared" si="1"/>
        <v>0.43698955856507804</v>
      </c>
      <c r="AC8" s="2">
        <f t="shared" si="2"/>
        <v>0.22898790447637754</v>
      </c>
      <c r="AD8" s="2">
        <f t="shared" si="3"/>
        <v>0.09428305592887419</v>
      </c>
      <c r="AE8" s="2">
        <f t="shared" si="4"/>
        <v>0.06368241496950273</v>
      </c>
      <c r="AF8" s="2">
        <f t="shared" si="5"/>
        <v>0.06275199007546779</v>
      </c>
      <c r="AG8" s="2">
        <f t="shared" si="6"/>
        <v>0.047761811227127055</v>
      </c>
    </row>
    <row r="9" spans="1:33" ht="15">
      <c r="A9" s="1" t="s">
        <v>7</v>
      </c>
      <c r="B9" s="1">
        <v>173</v>
      </c>
      <c r="C9" s="1">
        <v>6</v>
      </c>
      <c r="D9" s="1">
        <v>17</v>
      </c>
      <c r="E9" s="1">
        <v>5</v>
      </c>
      <c r="F9" s="1">
        <v>4</v>
      </c>
      <c r="G9" s="1">
        <v>2</v>
      </c>
      <c r="H9" s="1">
        <v>408</v>
      </c>
      <c r="I9" s="3">
        <v>2704</v>
      </c>
      <c r="J9" s="3">
        <v>7478</v>
      </c>
      <c r="K9" s="3">
        <v>639</v>
      </c>
      <c r="L9" s="3">
        <v>1107</v>
      </c>
      <c r="M9" s="3">
        <v>2</v>
      </c>
      <c r="N9" s="3">
        <v>3</v>
      </c>
      <c r="O9" s="3">
        <v>1</v>
      </c>
      <c r="P9" s="3">
        <v>8</v>
      </c>
      <c r="Q9" s="3">
        <v>3</v>
      </c>
      <c r="R9" s="3">
        <v>1079</v>
      </c>
      <c r="S9" s="3">
        <v>4938</v>
      </c>
      <c r="T9" s="3">
        <v>26</v>
      </c>
      <c r="U9" s="3">
        <v>1</v>
      </c>
      <c r="V9" s="3">
        <v>1</v>
      </c>
      <c r="W9" s="3">
        <v>9</v>
      </c>
      <c r="X9" s="3">
        <v>784</v>
      </c>
      <c r="Y9" s="3"/>
      <c r="Z9" s="3">
        <f t="shared" si="0"/>
        <v>19398</v>
      </c>
      <c r="AB9" s="2">
        <f t="shared" si="1"/>
        <v>0.3855036601711517</v>
      </c>
      <c r="AC9" s="2">
        <f t="shared" si="2"/>
        <v>0.254562326012991</v>
      </c>
      <c r="AD9" s="2">
        <f t="shared" si="3"/>
        <v>0.13939581400144344</v>
      </c>
      <c r="AE9" s="2">
        <f t="shared" si="4"/>
        <v>0.05706773894215898</v>
      </c>
      <c r="AF9" s="2">
        <f t="shared" si="5"/>
        <v>0.05562429116403753</v>
      </c>
      <c r="AG9" s="2">
        <f t="shared" si="6"/>
        <v>0.040416537787400765</v>
      </c>
    </row>
    <row r="10" spans="1:33" ht="15">
      <c r="A10" s="1" t="s">
        <v>8</v>
      </c>
      <c r="B10" s="1">
        <v>84</v>
      </c>
      <c r="C10" s="1">
        <v>0</v>
      </c>
      <c r="D10" s="1">
        <v>0</v>
      </c>
      <c r="E10" s="1">
        <v>5</v>
      </c>
      <c r="F10" s="1">
        <v>1</v>
      </c>
      <c r="G10" s="1">
        <v>0</v>
      </c>
      <c r="H10" s="1">
        <v>168</v>
      </c>
      <c r="I10" s="3">
        <v>1293</v>
      </c>
      <c r="J10" s="3">
        <v>3786</v>
      </c>
      <c r="K10" s="3">
        <v>340</v>
      </c>
      <c r="L10" s="3">
        <v>626</v>
      </c>
      <c r="M10" s="3">
        <v>1</v>
      </c>
      <c r="N10" s="3">
        <v>7</v>
      </c>
      <c r="O10" s="3">
        <v>1</v>
      </c>
      <c r="P10" s="3">
        <v>2</v>
      </c>
      <c r="Q10" s="3">
        <v>2</v>
      </c>
      <c r="R10" s="3">
        <v>581</v>
      </c>
      <c r="S10" s="3">
        <v>3155</v>
      </c>
      <c r="T10" s="3">
        <v>3</v>
      </c>
      <c r="U10" s="3">
        <v>2</v>
      </c>
      <c r="V10" s="3">
        <v>0</v>
      </c>
      <c r="W10" s="3">
        <v>1</v>
      </c>
      <c r="X10" s="3">
        <v>322</v>
      </c>
      <c r="Y10" s="3"/>
      <c r="Z10" s="3">
        <f t="shared" si="0"/>
        <v>10380</v>
      </c>
      <c r="AB10" s="2">
        <f t="shared" si="1"/>
        <v>0.3647398843930636</v>
      </c>
      <c r="AC10" s="2">
        <f t="shared" si="2"/>
        <v>0.3039499036608863</v>
      </c>
      <c r="AD10" s="2">
        <f t="shared" si="3"/>
        <v>0.1245664739884393</v>
      </c>
      <c r="AE10" s="2">
        <f t="shared" si="4"/>
        <v>0.060308285163776496</v>
      </c>
      <c r="AF10" s="2">
        <f t="shared" si="5"/>
        <v>0.055973025048169554</v>
      </c>
      <c r="AG10" s="2">
        <f t="shared" si="6"/>
        <v>0.031021194605009635</v>
      </c>
    </row>
    <row r="11" spans="1:33" ht="15">
      <c r="A11" s="1" t="s">
        <v>9</v>
      </c>
      <c r="B11" s="1">
        <v>41</v>
      </c>
      <c r="C11" s="1">
        <v>2</v>
      </c>
      <c r="D11" s="1">
        <v>0</v>
      </c>
      <c r="E11" s="1">
        <v>0</v>
      </c>
      <c r="F11" s="1">
        <v>0</v>
      </c>
      <c r="G11" s="1">
        <v>0</v>
      </c>
      <c r="H11" s="1">
        <v>105</v>
      </c>
      <c r="I11" s="3">
        <v>298</v>
      </c>
      <c r="J11" s="3">
        <v>1833</v>
      </c>
      <c r="K11" s="3">
        <v>188</v>
      </c>
      <c r="L11" s="3">
        <v>209</v>
      </c>
      <c r="M11" s="3">
        <v>0</v>
      </c>
      <c r="N11" s="3">
        <v>0</v>
      </c>
      <c r="O11" s="3">
        <v>0</v>
      </c>
      <c r="P11" s="3">
        <v>1</v>
      </c>
      <c r="Q11" s="3">
        <v>1</v>
      </c>
      <c r="R11" s="3">
        <v>150</v>
      </c>
      <c r="S11" s="3">
        <v>1227</v>
      </c>
      <c r="T11" s="3">
        <v>1</v>
      </c>
      <c r="U11" s="3">
        <v>0</v>
      </c>
      <c r="V11" s="3">
        <v>0</v>
      </c>
      <c r="W11" s="3">
        <v>0</v>
      </c>
      <c r="X11" s="3">
        <v>234</v>
      </c>
      <c r="Y11" s="3"/>
      <c r="Z11" s="3">
        <f t="shared" si="0"/>
        <v>4290</v>
      </c>
      <c r="AB11" s="2">
        <f t="shared" si="1"/>
        <v>0.42727272727272725</v>
      </c>
      <c r="AC11" s="2">
        <f t="shared" si="2"/>
        <v>0.28601398601398603</v>
      </c>
      <c r="AD11" s="2">
        <f t="shared" si="3"/>
        <v>0.06946386946386947</v>
      </c>
      <c r="AE11" s="2">
        <f t="shared" si="4"/>
        <v>0.04871794871794872</v>
      </c>
      <c r="AF11" s="2">
        <f t="shared" si="5"/>
        <v>0.03496503496503497</v>
      </c>
      <c r="AG11" s="2">
        <f t="shared" si="6"/>
        <v>0.05454545454545454</v>
      </c>
    </row>
    <row r="12" spans="9:26" ht="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33" ht="15">
      <c r="A13" s="1" t="s">
        <v>10</v>
      </c>
      <c r="B13" s="3">
        <f aca="true" t="shared" si="7" ref="B13:W13">SUM(B2:B11)</f>
        <v>1025</v>
      </c>
      <c r="C13" s="3">
        <f t="shared" si="7"/>
        <v>24</v>
      </c>
      <c r="D13" s="3">
        <f t="shared" si="7"/>
        <v>127</v>
      </c>
      <c r="E13" s="3">
        <f t="shared" si="7"/>
        <v>132</v>
      </c>
      <c r="F13" s="3">
        <f t="shared" si="7"/>
        <v>19</v>
      </c>
      <c r="G13" s="3">
        <f t="shared" si="7"/>
        <v>20</v>
      </c>
      <c r="H13" s="3">
        <f t="shared" si="7"/>
        <v>2136</v>
      </c>
      <c r="I13" s="3">
        <f t="shared" si="7"/>
        <v>12088</v>
      </c>
      <c r="J13" s="3">
        <f t="shared" si="7"/>
        <v>37702</v>
      </c>
      <c r="K13" s="3">
        <f t="shared" si="7"/>
        <v>3583</v>
      </c>
      <c r="L13" s="3">
        <f t="shared" si="7"/>
        <v>5311</v>
      </c>
      <c r="M13" s="3">
        <f t="shared" si="7"/>
        <v>27</v>
      </c>
      <c r="N13" s="3">
        <f t="shared" si="7"/>
        <v>34</v>
      </c>
      <c r="O13" s="3">
        <f t="shared" si="7"/>
        <v>24</v>
      </c>
      <c r="P13" s="3">
        <f t="shared" si="7"/>
        <v>155</v>
      </c>
      <c r="Q13" s="3">
        <f t="shared" si="7"/>
        <v>25</v>
      </c>
      <c r="R13" s="3">
        <f t="shared" si="7"/>
        <v>5217</v>
      </c>
      <c r="S13" s="3">
        <f t="shared" si="7"/>
        <v>28173</v>
      </c>
      <c r="T13" s="3">
        <f t="shared" si="7"/>
        <v>74</v>
      </c>
      <c r="U13" s="3">
        <f t="shared" si="7"/>
        <v>21</v>
      </c>
      <c r="V13" s="3">
        <f t="shared" si="7"/>
        <v>20</v>
      </c>
      <c r="W13" s="3">
        <f t="shared" si="7"/>
        <v>50</v>
      </c>
      <c r="X13" s="3">
        <f>SUM(X2:X11)</f>
        <v>5058</v>
      </c>
      <c r="Y13" s="3"/>
      <c r="Z13" s="3">
        <f t="shared" si="0"/>
        <v>101045</v>
      </c>
      <c r="AB13" s="2">
        <f t="shared" si="1"/>
        <v>0.3731208867336335</v>
      </c>
      <c r="AC13" s="2">
        <f t="shared" si="2"/>
        <v>0.27881636894452966</v>
      </c>
      <c r="AD13" s="2">
        <f t="shared" si="3"/>
        <v>0.11962986788064724</v>
      </c>
      <c r="AE13" s="2">
        <f t="shared" si="4"/>
        <v>0.05256074026423871</v>
      </c>
      <c r="AF13" s="2">
        <f t="shared" si="5"/>
        <v>0.05163046167549112</v>
      </c>
      <c r="AG13" s="2">
        <f t="shared" si="6"/>
        <v>0.0500569053392053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2009-09-08T19:49:40Z</dcterms:created>
  <dcterms:modified xsi:type="dcterms:W3CDTF">2009-09-12T17:33:04Z</dcterms:modified>
  <cp:category/>
  <cp:version/>
  <cp:contentType/>
  <cp:contentStatus/>
</cp:coreProperties>
</file>