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<sst xmlns="http://schemas.openxmlformats.org/spreadsheetml/2006/main" count="38" uniqueCount="34">
  <si>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</si>
  <si>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</si>
  <si>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</si>
  <si>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</si>
  <si>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</si>
  <si>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</si>
  <si>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</si>
  <si>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</si>
  <si>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</si>
  <si>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</si>
  <si>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</si>
  <si>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</si>
  <si>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</si>
  <si>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</si>
  <si>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</si>
  <si>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</si>
  <si>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</si>
  <si>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</si>
  <si>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</si>
  <si>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</si>
  <si>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</si>
  <si>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</si>
  <si>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</si>
  <si>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Hart</t>
  </si>
  <si>
    <t>Jackson</t>
  </si>
  <si>
    <t>Mondale</t>
  </si>
  <si>
    <t>Total</t>
  </si>
  <si>
    <t>Cranston</t>
  </si>
  <si>
    <t>Glenn</t>
  </si>
  <si>
    <t>Hollings</t>
  </si>
  <si>
    <t>LaRouche</t>
  </si>
  <si>
    <t>McGovern</t>
  </si>
  <si>
    <t>Uncommitted</t>
  </si>
  <si>
    <t>Baltimore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</si>
</sst>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Q4" sqref="Q4"/>
    </sheetView>
  </sheetViews>
  <sheetFormatPr defaultColWidth="9.140625" defaultRowHeight="12.75"/>
  <cols>
    <col min="1" max="1" width="14.8515625" style="1" bestFit="1" customWidth="1"/>
    <col min="2" max="2" width="8.8515625" style="1" bestFit="1" customWidth="1"/>
    <col min="3" max="3" width="6.28125" style="1" bestFit="1" customWidth="1"/>
    <col min="4" max="4" width="7.57421875" style="1" bestFit="1" customWidth="1"/>
    <col min="5" max="5" width="8.140625" style="1" bestFit="1" customWidth="1"/>
    <col min="6" max="6" width="7.7109375" style="1" bestFit="1" customWidth="1"/>
    <col min="7" max="7" width="9.421875" style="1" bestFit="1" customWidth="1"/>
    <col min="8" max="8" width="10.00390625" style="1" bestFit="1" customWidth="1"/>
    <col min="9" max="9" width="8.8515625" style="1" bestFit="1" customWidth="1"/>
    <col min="10" max="10" width="13.28125" style="1" bestFit="1" customWidth="1"/>
    <col min="11" max="11" width="1.7109375" style="1" customWidth="1"/>
    <col min="12" max="12" width="7.57421875" style="1" bestFit="1" customWidth="1"/>
    <col min="13" max="13" width="2.421875" style="1" customWidth="1"/>
    <col min="14" max="14" width="8.8515625" style="2" bestFit="1" customWidth="1"/>
    <col min="15" max="15" width="7.7109375" style="2" bestFit="1" customWidth="1"/>
    <col min="16" max="16" width="7.140625" style="2" bestFit="1" customWidth="1"/>
    <col min="17" max="16384" width="9.140625" style="1" customWidth="1"/>
  </cols>
  <sheetData>
    <row r="1" spans="2:16" ht="15">
      <c r="B1" s="1" t="s">
        <v>27</v>
      </c>
      <c r="C1" s="1" t="s">
        <v>28</v>
      </c>
      <c r="D1" s="1" t="s">
        <v>23</v>
      </c>
      <c r="E1" s="1" t="s">
        <v>29</v>
      </c>
      <c r="F1" s="1" t="s">
        <v>24</v>
      </c>
      <c r="G1" s="1" t="s">
        <v>30</v>
      </c>
      <c r="H1" s="1" t="s">
        <v>31</v>
      </c>
      <c r="I1" s="1" t="s">
        <v>25</v>
      </c>
      <c r="J1" s="1" t="s">
        <v>32</v>
      </c>
      <c r="L1" s="1" t="s">
        <v>26</v>
      </c>
      <c r="N1" s="2" t="s">
        <v>25</v>
      </c>
      <c r="O1" s="2" t="s">
        <v>24</v>
      </c>
      <c r="P1" s="2" t="s">
        <v>23</v>
      </c>
    </row>
    <row r="2" spans="1:16" ht="15">
      <c r="A2" s="1" t="s">
        <v>0</v>
      </c>
      <c r="B2" s="3">
        <v>17</v>
      </c>
      <c r="C2" s="3">
        <v>111</v>
      </c>
      <c r="D2" s="3">
        <v>2411</v>
      </c>
      <c r="E2" s="3">
        <v>27</v>
      </c>
      <c r="F2" s="3">
        <v>280</v>
      </c>
      <c r="G2" s="3">
        <v>72</v>
      </c>
      <c r="H2" s="3">
        <v>106</v>
      </c>
      <c r="I2" s="3">
        <v>3687</v>
      </c>
      <c r="J2" s="3">
        <v>337</v>
      </c>
      <c r="K2" s="3"/>
      <c r="L2" s="3">
        <f>SUM(B2:J2)</f>
        <v>7048</v>
      </c>
      <c r="N2" s="2">
        <f>I2/L2</f>
        <v>0.5231271282633371</v>
      </c>
      <c r="O2" s="2">
        <f>F2/L2</f>
        <v>0.039727582292849034</v>
      </c>
      <c r="P2" s="2">
        <f>D2/L2</f>
        <v>0.34208286038592506</v>
      </c>
    </row>
    <row r="3" spans="1:16" ht="15">
      <c r="A3" s="1" t="s">
        <v>1</v>
      </c>
      <c r="B3" s="3">
        <v>84</v>
      </c>
      <c r="C3" s="3">
        <v>532</v>
      </c>
      <c r="D3" s="3">
        <v>11399</v>
      </c>
      <c r="E3" s="3">
        <v>89</v>
      </c>
      <c r="F3" s="3">
        <v>4762</v>
      </c>
      <c r="G3" s="3">
        <v>625</v>
      </c>
      <c r="H3" s="3">
        <v>395</v>
      </c>
      <c r="I3" s="3">
        <v>15732</v>
      </c>
      <c r="J3" s="3">
        <v>1567</v>
      </c>
      <c r="K3" s="3"/>
      <c r="L3" s="3">
        <f aca="true" t="shared" si="0" ref="L3:L27">SUM(B3:J3)</f>
        <v>35185</v>
      </c>
      <c r="N3" s="2">
        <f aca="true" t="shared" si="1" ref="N3:N27">I3/L3</f>
        <v>0.44712235327554356</v>
      </c>
      <c r="O3" s="2">
        <f aca="true" t="shared" si="2" ref="O3:O27">F3/L3</f>
        <v>0.13534176495665767</v>
      </c>
      <c r="P3" s="2">
        <f aca="true" t="shared" si="3" ref="P3:P27">D3/L3</f>
        <v>0.32397328406991616</v>
      </c>
    </row>
    <row r="4" spans="1:16" ht="15">
      <c r="A4" s="1" t="s">
        <v>33</v>
      </c>
      <c r="B4" s="3">
        <v>707</v>
      </c>
      <c r="C4" s="3">
        <v>972</v>
      </c>
      <c r="D4" s="3">
        <v>14293</v>
      </c>
      <c r="E4" s="3">
        <v>249</v>
      </c>
      <c r="F4" s="3">
        <v>56286</v>
      </c>
      <c r="G4" s="3">
        <v>2773</v>
      </c>
      <c r="H4" s="3">
        <v>1283</v>
      </c>
      <c r="I4" s="3">
        <v>52856</v>
      </c>
      <c r="J4" s="3">
        <v>3377</v>
      </c>
      <c r="K4" s="3"/>
      <c r="L4" s="3">
        <f t="shared" si="0"/>
        <v>132796</v>
      </c>
      <c r="N4" s="2">
        <f t="shared" si="1"/>
        <v>0.3980240368685804</v>
      </c>
      <c r="O4" s="2">
        <f t="shared" si="2"/>
        <v>0.42385312810626824</v>
      </c>
      <c r="P4" s="2">
        <f t="shared" si="3"/>
        <v>0.10763125395343233</v>
      </c>
    </row>
    <row r="5" spans="1:16" ht="15">
      <c r="A5" s="1" t="s">
        <v>2</v>
      </c>
      <c r="B5" s="3">
        <v>313</v>
      </c>
      <c r="C5" s="3">
        <v>1348</v>
      </c>
      <c r="D5" s="3">
        <v>23431</v>
      </c>
      <c r="E5" s="3">
        <v>199</v>
      </c>
      <c r="F5" s="3">
        <v>8508</v>
      </c>
      <c r="G5" s="3">
        <v>1329</v>
      </c>
      <c r="H5" s="3">
        <v>1005</v>
      </c>
      <c r="I5" s="3">
        <v>43339</v>
      </c>
      <c r="J5" s="3">
        <v>3097</v>
      </c>
      <c r="K5" s="3"/>
      <c r="L5" s="3">
        <f t="shared" si="0"/>
        <v>82569</v>
      </c>
      <c r="N5" s="2">
        <f t="shared" si="1"/>
        <v>0.5248822197192651</v>
      </c>
      <c r="O5" s="2">
        <f t="shared" si="2"/>
        <v>0.10304109290411656</v>
      </c>
      <c r="P5" s="2">
        <f t="shared" si="3"/>
        <v>0.28377478230328573</v>
      </c>
    </row>
    <row r="6" spans="1:16" ht="15">
      <c r="A6" s="1" t="s">
        <v>3</v>
      </c>
      <c r="B6" s="3">
        <v>11</v>
      </c>
      <c r="C6" s="3">
        <v>63</v>
      </c>
      <c r="D6" s="3">
        <v>997</v>
      </c>
      <c r="E6" s="3">
        <v>14</v>
      </c>
      <c r="F6" s="3">
        <v>647</v>
      </c>
      <c r="G6" s="3">
        <v>27</v>
      </c>
      <c r="H6" s="3">
        <v>45</v>
      </c>
      <c r="I6" s="3">
        <v>1301</v>
      </c>
      <c r="J6" s="3">
        <v>57</v>
      </c>
      <c r="K6" s="3"/>
      <c r="L6" s="3">
        <f t="shared" si="0"/>
        <v>3162</v>
      </c>
      <c r="N6" s="2">
        <f t="shared" si="1"/>
        <v>0.4114484503478811</v>
      </c>
      <c r="O6" s="2">
        <f t="shared" si="2"/>
        <v>0.20461733080328906</v>
      </c>
      <c r="P6" s="2">
        <f t="shared" si="3"/>
        <v>0.3153067678684377</v>
      </c>
    </row>
    <row r="7" spans="1:16" ht="15">
      <c r="A7" s="1" t="s">
        <v>4</v>
      </c>
      <c r="B7" s="3">
        <v>5</v>
      </c>
      <c r="C7" s="3">
        <v>50</v>
      </c>
      <c r="D7" s="3">
        <v>505</v>
      </c>
      <c r="E7" s="3">
        <v>5</v>
      </c>
      <c r="F7" s="3">
        <v>130</v>
      </c>
      <c r="G7" s="3">
        <v>30</v>
      </c>
      <c r="H7" s="3">
        <v>30</v>
      </c>
      <c r="I7" s="3">
        <v>651</v>
      </c>
      <c r="J7" s="3">
        <v>45</v>
      </c>
      <c r="K7" s="3"/>
      <c r="L7" s="3">
        <f t="shared" si="0"/>
        <v>1451</v>
      </c>
      <c r="N7" s="2">
        <f t="shared" si="1"/>
        <v>0.44865609924190214</v>
      </c>
      <c r="O7" s="2">
        <f t="shared" si="2"/>
        <v>0.08959338387319091</v>
      </c>
      <c r="P7" s="2">
        <f t="shared" si="3"/>
        <v>0.34803583735354926</v>
      </c>
    </row>
    <row r="8" spans="1:16" ht="15">
      <c r="A8" s="1" t="s">
        <v>5</v>
      </c>
      <c r="B8" s="3">
        <v>8</v>
      </c>
      <c r="C8" s="3">
        <v>105</v>
      </c>
      <c r="D8" s="3">
        <v>2491</v>
      </c>
      <c r="E8" s="3">
        <v>17</v>
      </c>
      <c r="F8" s="3">
        <v>426</v>
      </c>
      <c r="G8" s="3">
        <v>110</v>
      </c>
      <c r="H8" s="3">
        <v>84</v>
      </c>
      <c r="I8" s="3">
        <v>2810</v>
      </c>
      <c r="J8" s="3">
        <v>169</v>
      </c>
      <c r="K8" s="3"/>
      <c r="L8" s="3">
        <f t="shared" si="0"/>
        <v>6220</v>
      </c>
      <c r="N8" s="2">
        <f t="shared" si="1"/>
        <v>0.4517684887459807</v>
      </c>
      <c r="O8" s="2">
        <f t="shared" si="2"/>
        <v>0.0684887459807074</v>
      </c>
      <c r="P8" s="2">
        <f t="shared" si="3"/>
        <v>0.4004823151125402</v>
      </c>
    </row>
    <row r="9" spans="1:16" ht="15">
      <c r="A9" s="1" t="s">
        <v>6</v>
      </c>
      <c r="B9" s="3">
        <v>23</v>
      </c>
      <c r="C9" s="3">
        <v>70</v>
      </c>
      <c r="D9" s="3">
        <v>1272</v>
      </c>
      <c r="E9" s="3">
        <v>27</v>
      </c>
      <c r="F9" s="3">
        <v>247</v>
      </c>
      <c r="G9" s="3">
        <v>57</v>
      </c>
      <c r="H9" s="3">
        <v>93</v>
      </c>
      <c r="I9" s="3">
        <v>2054</v>
      </c>
      <c r="J9" s="3">
        <v>116</v>
      </c>
      <c r="K9" s="3"/>
      <c r="L9" s="3">
        <f t="shared" si="0"/>
        <v>3959</v>
      </c>
      <c r="N9" s="2">
        <f t="shared" si="1"/>
        <v>0.5188178833038646</v>
      </c>
      <c r="O9" s="2">
        <f t="shared" si="2"/>
        <v>0.062389492296034355</v>
      </c>
      <c r="P9" s="2">
        <f t="shared" si="3"/>
        <v>0.32129325587269514</v>
      </c>
    </row>
    <row r="10" spans="1:16" ht="15">
      <c r="A10" s="1" t="s">
        <v>7</v>
      </c>
      <c r="B10" s="3">
        <v>31</v>
      </c>
      <c r="C10" s="3">
        <v>88</v>
      </c>
      <c r="D10" s="3">
        <v>1842</v>
      </c>
      <c r="E10" s="3">
        <v>22</v>
      </c>
      <c r="F10" s="3">
        <v>935</v>
      </c>
      <c r="G10" s="3">
        <v>50</v>
      </c>
      <c r="H10" s="3">
        <v>66</v>
      </c>
      <c r="I10" s="3">
        <v>2365</v>
      </c>
      <c r="J10" s="3">
        <v>147</v>
      </c>
      <c r="K10" s="3"/>
      <c r="L10" s="3">
        <f t="shared" si="0"/>
        <v>5546</v>
      </c>
      <c r="N10" s="2">
        <f t="shared" si="1"/>
        <v>0.4264334655607645</v>
      </c>
      <c r="O10" s="2">
        <f t="shared" si="2"/>
        <v>0.16858997475658133</v>
      </c>
      <c r="P10" s="2">
        <f t="shared" si="3"/>
        <v>0.3321312657771367</v>
      </c>
    </row>
    <row r="11" spans="1:16" ht="15">
      <c r="A11" s="1" t="s">
        <v>8</v>
      </c>
      <c r="B11" s="3">
        <v>3</v>
      </c>
      <c r="C11" s="3">
        <v>35</v>
      </c>
      <c r="D11" s="3">
        <v>695</v>
      </c>
      <c r="E11" s="3">
        <v>8</v>
      </c>
      <c r="F11" s="3">
        <v>331</v>
      </c>
      <c r="G11" s="3">
        <v>104</v>
      </c>
      <c r="H11" s="3">
        <v>33</v>
      </c>
      <c r="I11" s="3">
        <v>770</v>
      </c>
      <c r="J11" s="3">
        <v>155</v>
      </c>
      <c r="K11" s="3"/>
      <c r="L11" s="3">
        <f t="shared" si="0"/>
        <v>2134</v>
      </c>
      <c r="N11" s="2">
        <f t="shared" si="1"/>
        <v>0.36082474226804123</v>
      </c>
      <c r="O11" s="2">
        <f t="shared" si="2"/>
        <v>0.15510777881911902</v>
      </c>
      <c r="P11" s="2">
        <f t="shared" si="3"/>
        <v>0.32567947516401125</v>
      </c>
    </row>
    <row r="12" spans="1:16" ht="15">
      <c r="A12" s="1" t="s">
        <v>9</v>
      </c>
      <c r="B12" s="3">
        <v>23</v>
      </c>
      <c r="C12" s="3">
        <v>136</v>
      </c>
      <c r="D12" s="3">
        <v>3392</v>
      </c>
      <c r="E12" s="3">
        <v>42</v>
      </c>
      <c r="F12" s="3">
        <v>954</v>
      </c>
      <c r="G12" s="3">
        <v>100</v>
      </c>
      <c r="H12" s="3">
        <v>113</v>
      </c>
      <c r="I12" s="3">
        <v>3529</v>
      </c>
      <c r="J12" s="3">
        <v>314</v>
      </c>
      <c r="K12" s="3"/>
      <c r="L12" s="3">
        <f t="shared" si="0"/>
        <v>8603</v>
      </c>
      <c r="N12" s="2">
        <f t="shared" si="1"/>
        <v>0.4102057421829594</v>
      </c>
      <c r="O12" s="2">
        <f t="shared" si="2"/>
        <v>0.11089154945949088</v>
      </c>
      <c r="P12" s="2">
        <f t="shared" si="3"/>
        <v>0.39428106474485647</v>
      </c>
    </row>
    <row r="13" spans="1:16" ht="15">
      <c r="A13" s="1" t="s">
        <v>10</v>
      </c>
      <c r="B13" s="3">
        <v>0</v>
      </c>
      <c r="C13" s="3">
        <v>16</v>
      </c>
      <c r="D13" s="3">
        <v>655</v>
      </c>
      <c r="E13" s="3">
        <v>2</v>
      </c>
      <c r="F13" s="3">
        <v>58</v>
      </c>
      <c r="G13" s="3">
        <v>6</v>
      </c>
      <c r="H13" s="3">
        <v>30</v>
      </c>
      <c r="I13" s="3">
        <v>736</v>
      </c>
      <c r="J13" s="3">
        <v>86</v>
      </c>
      <c r="K13" s="3"/>
      <c r="L13" s="3">
        <f t="shared" si="0"/>
        <v>1589</v>
      </c>
      <c r="N13" s="2">
        <f t="shared" si="1"/>
        <v>0.4631843926998112</v>
      </c>
      <c r="O13" s="2">
        <f t="shared" si="2"/>
        <v>0.03650094398993078</v>
      </c>
      <c r="P13" s="2">
        <f t="shared" si="3"/>
        <v>0.4122089364380113</v>
      </c>
    </row>
    <row r="14" spans="1:16" ht="15">
      <c r="A14" s="1" t="s">
        <v>11</v>
      </c>
      <c r="B14" s="3">
        <v>36</v>
      </c>
      <c r="C14" s="3">
        <v>393</v>
      </c>
      <c r="D14" s="3">
        <v>5469</v>
      </c>
      <c r="E14" s="3">
        <v>69</v>
      </c>
      <c r="F14" s="3">
        <v>1692</v>
      </c>
      <c r="G14" s="3">
        <v>355</v>
      </c>
      <c r="H14" s="3">
        <v>223</v>
      </c>
      <c r="I14" s="3">
        <v>6714</v>
      </c>
      <c r="J14" s="3">
        <v>751</v>
      </c>
      <c r="K14" s="3"/>
      <c r="L14" s="3">
        <f t="shared" si="0"/>
        <v>15702</v>
      </c>
      <c r="N14" s="2">
        <f t="shared" si="1"/>
        <v>0.4275888421857088</v>
      </c>
      <c r="O14" s="2">
        <f t="shared" si="2"/>
        <v>0.10775697363393198</v>
      </c>
      <c r="P14" s="2">
        <f t="shared" si="3"/>
        <v>0.3482995796713794</v>
      </c>
    </row>
    <row r="15" spans="1:16" ht="15">
      <c r="A15" s="1" t="s">
        <v>12</v>
      </c>
      <c r="B15" s="3">
        <v>27</v>
      </c>
      <c r="C15" s="3">
        <v>192</v>
      </c>
      <c r="D15" s="3">
        <v>4483</v>
      </c>
      <c r="E15" s="3">
        <v>45</v>
      </c>
      <c r="F15" s="3">
        <v>3397</v>
      </c>
      <c r="G15" s="3">
        <v>178</v>
      </c>
      <c r="H15" s="3">
        <v>181</v>
      </c>
      <c r="I15" s="3">
        <v>5479</v>
      </c>
      <c r="J15" s="3">
        <v>402</v>
      </c>
      <c r="K15" s="3"/>
      <c r="L15" s="3">
        <f t="shared" si="0"/>
        <v>14384</v>
      </c>
      <c r="N15" s="2">
        <f t="shared" si="1"/>
        <v>0.38090934371523916</v>
      </c>
      <c r="O15" s="2">
        <f t="shared" si="2"/>
        <v>0.23616518353726362</v>
      </c>
      <c r="P15" s="2">
        <f t="shared" si="3"/>
        <v>0.31166573971078976</v>
      </c>
    </row>
    <row r="16" spans="1:16" ht="15">
      <c r="A16" s="1" t="s">
        <v>13</v>
      </c>
      <c r="B16" s="3">
        <v>9</v>
      </c>
      <c r="C16" s="3">
        <v>65</v>
      </c>
      <c r="D16" s="3">
        <v>731</v>
      </c>
      <c r="E16" s="3">
        <v>16</v>
      </c>
      <c r="F16" s="3">
        <v>223</v>
      </c>
      <c r="G16" s="3">
        <v>30</v>
      </c>
      <c r="H16" s="3">
        <v>50</v>
      </c>
      <c r="I16" s="3">
        <v>759</v>
      </c>
      <c r="J16" s="3">
        <v>61</v>
      </c>
      <c r="K16" s="3"/>
      <c r="L16" s="3">
        <f t="shared" si="0"/>
        <v>1944</v>
      </c>
      <c r="N16" s="2">
        <f t="shared" si="1"/>
        <v>0.3904320987654321</v>
      </c>
      <c r="O16" s="2">
        <f t="shared" si="2"/>
        <v>0.1147119341563786</v>
      </c>
      <c r="P16" s="2">
        <f t="shared" si="3"/>
        <v>0.37602880658436216</v>
      </c>
    </row>
    <row r="17" spans="1:16" ht="15">
      <c r="A17" s="1" t="s">
        <v>14</v>
      </c>
      <c r="B17" s="3">
        <v>154</v>
      </c>
      <c r="C17" s="3">
        <v>822</v>
      </c>
      <c r="D17" s="3">
        <v>22918</v>
      </c>
      <c r="E17" s="3">
        <v>298</v>
      </c>
      <c r="F17" s="3">
        <v>11824</v>
      </c>
      <c r="G17" s="3">
        <v>397</v>
      </c>
      <c r="H17" s="3">
        <v>892</v>
      </c>
      <c r="I17" s="3">
        <v>36039</v>
      </c>
      <c r="J17" s="3">
        <v>2403</v>
      </c>
      <c r="K17" s="3"/>
      <c r="L17" s="3">
        <f t="shared" si="0"/>
        <v>75747</v>
      </c>
      <c r="N17" s="2">
        <f t="shared" si="1"/>
        <v>0.47578121905818055</v>
      </c>
      <c r="O17" s="2">
        <f t="shared" si="2"/>
        <v>0.15609859136335433</v>
      </c>
      <c r="P17" s="2">
        <f t="shared" si="3"/>
        <v>0.3025598373532945</v>
      </c>
    </row>
    <row r="18" spans="1:16" ht="15">
      <c r="A18" s="1" t="s">
        <v>15</v>
      </c>
      <c r="B18" s="3">
        <v>190</v>
      </c>
      <c r="C18" s="3">
        <v>694</v>
      </c>
      <c r="D18" s="3">
        <v>15481</v>
      </c>
      <c r="E18" s="3">
        <v>193</v>
      </c>
      <c r="F18" s="3">
        <v>34687</v>
      </c>
      <c r="G18" s="3">
        <v>1215</v>
      </c>
      <c r="H18" s="3">
        <v>732</v>
      </c>
      <c r="I18" s="3">
        <v>24823</v>
      </c>
      <c r="J18" s="3">
        <v>1760</v>
      </c>
      <c r="K18" s="3"/>
      <c r="L18" s="3">
        <f t="shared" si="0"/>
        <v>79775</v>
      </c>
      <c r="N18" s="2">
        <f t="shared" si="1"/>
        <v>0.3111626449388906</v>
      </c>
      <c r="O18" s="2">
        <f t="shared" si="2"/>
        <v>0.43481040426198686</v>
      </c>
      <c r="P18" s="2">
        <f t="shared" si="3"/>
        <v>0.1940582889376371</v>
      </c>
    </row>
    <row r="19" spans="1:16" ht="15">
      <c r="A19" s="1" t="s">
        <v>16</v>
      </c>
      <c r="B19" s="3">
        <v>14</v>
      </c>
      <c r="C19" s="3">
        <v>82</v>
      </c>
      <c r="D19" s="3">
        <v>876</v>
      </c>
      <c r="E19" s="3">
        <v>24</v>
      </c>
      <c r="F19" s="3">
        <v>247</v>
      </c>
      <c r="G19" s="3">
        <v>33</v>
      </c>
      <c r="H19" s="3">
        <v>50</v>
      </c>
      <c r="I19" s="3">
        <v>1044</v>
      </c>
      <c r="J19" s="3">
        <v>98</v>
      </c>
      <c r="K19" s="3"/>
      <c r="L19" s="3">
        <f t="shared" si="0"/>
        <v>2468</v>
      </c>
      <c r="N19" s="2">
        <f t="shared" si="1"/>
        <v>0.42301458670988656</v>
      </c>
      <c r="O19" s="2">
        <f t="shared" si="2"/>
        <v>0.10008103727714748</v>
      </c>
      <c r="P19" s="2">
        <f t="shared" si="3"/>
        <v>0.3549432739059968</v>
      </c>
    </row>
    <row r="20" spans="1:16" ht="15">
      <c r="A20" s="1" t="s">
        <v>17</v>
      </c>
      <c r="B20" s="3">
        <v>17</v>
      </c>
      <c r="C20" s="3">
        <v>92</v>
      </c>
      <c r="D20" s="3">
        <v>1618</v>
      </c>
      <c r="E20" s="3">
        <v>19</v>
      </c>
      <c r="F20" s="3">
        <v>853</v>
      </c>
      <c r="G20" s="3">
        <v>52</v>
      </c>
      <c r="H20" s="3">
        <v>63</v>
      </c>
      <c r="I20" s="3">
        <v>1885</v>
      </c>
      <c r="J20" s="3">
        <v>123</v>
      </c>
      <c r="K20" s="3"/>
      <c r="L20" s="3">
        <f t="shared" si="0"/>
        <v>4722</v>
      </c>
      <c r="N20" s="2">
        <f t="shared" si="1"/>
        <v>0.3991952562473528</v>
      </c>
      <c r="O20" s="2">
        <f t="shared" si="2"/>
        <v>0.18064379500211775</v>
      </c>
      <c r="P20" s="2">
        <f t="shared" si="3"/>
        <v>0.3426514188903007</v>
      </c>
    </row>
    <row r="21" spans="1:16" ht="15">
      <c r="A21" s="1" t="s">
        <v>18</v>
      </c>
      <c r="B21" s="3">
        <v>13</v>
      </c>
      <c r="C21" s="3">
        <v>43</v>
      </c>
      <c r="D21" s="3">
        <v>674</v>
      </c>
      <c r="E21" s="3">
        <v>14</v>
      </c>
      <c r="F21" s="3">
        <v>430</v>
      </c>
      <c r="G21" s="3">
        <v>55</v>
      </c>
      <c r="H21" s="3">
        <v>19</v>
      </c>
      <c r="I21" s="3">
        <v>684</v>
      </c>
      <c r="J21" s="3">
        <v>90</v>
      </c>
      <c r="K21" s="3"/>
      <c r="L21" s="3">
        <f t="shared" si="0"/>
        <v>2022</v>
      </c>
      <c r="N21" s="2">
        <f t="shared" si="1"/>
        <v>0.33827893175074186</v>
      </c>
      <c r="O21" s="2">
        <f t="shared" si="2"/>
        <v>0.21266073194856577</v>
      </c>
      <c r="P21" s="2">
        <f t="shared" si="3"/>
        <v>0.3333333333333333</v>
      </c>
    </row>
    <row r="22" spans="1:16" ht="15">
      <c r="A22" s="1" t="s">
        <v>19</v>
      </c>
      <c r="B22" s="3">
        <v>16</v>
      </c>
      <c r="C22" s="3">
        <v>54</v>
      </c>
      <c r="D22" s="3">
        <v>851</v>
      </c>
      <c r="E22" s="3">
        <v>12</v>
      </c>
      <c r="F22" s="3">
        <v>263</v>
      </c>
      <c r="G22" s="3">
        <v>32</v>
      </c>
      <c r="H22" s="3">
        <v>34</v>
      </c>
      <c r="I22" s="3">
        <v>735</v>
      </c>
      <c r="J22" s="3">
        <v>68</v>
      </c>
      <c r="K22" s="3"/>
      <c r="L22" s="3">
        <f t="shared" si="0"/>
        <v>2065</v>
      </c>
      <c r="N22" s="2">
        <f t="shared" si="1"/>
        <v>0.3559322033898305</v>
      </c>
      <c r="O22" s="2">
        <f t="shared" si="2"/>
        <v>0.12736077481840194</v>
      </c>
      <c r="P22" s="2">
        <f t="shared" si="3"/>
        <v>0.4121065375302663</v>
      </c>
    </row>
    <row r="23" spans="1:16" ht="15">
      <c r="A23" s="1" t="s">
        <v>20</v>
      </c>
      <c r="B23" s="3">
        <v>26</v>
      </c>
      <c r="C23" s="3">
        <v>144</v>
      </c>
      <c r="D23" s="3">
        <v>3876</v>
      </c>
      <c r="E23" s="3">
        <v>32</v>
      </c>
      <c r="F23" s="3">
        <v>495</v>
      </c>
      <c r="G23" s="3">
        <v>72</v>
      </c>
      <c r="H23" s="3">
        <v>151</v>
      </c>
      <c r="I23" s="3">
        <v>4288</v>
      </c>
      <c r="J23" s="3">
        <v>336</v>
      </c>
      <c r="K23" s="3"/>
      <c r="L23" s="3">
        <f t="shared" si="0"/>
        <v>9420</v>
      </c>
      <c r="N23" s="2">
        <f t="shared" si="1"/>
        <v>0.45520169851380043</v>
      </c>
      <c r="O23" s="2">
        <f t="shared" si="2"/>
        <v>0.052547770700636945</v>
      </c>
      <c r="P23" s="2">
        <f t="shared" si="3"/>
        <v>0.41146496815286626</v>
      </c>
    </row>
    <row r="24" spans="1:16" ht="15">
      <c r="A24" s="1" t="s">
        <v>21</v>
      </c>
      <c r="B24" s="3">
        <v>19</v>
      </c>
      <c r="C24" s="3">
        <v>84</v>
      </c>
      <c r="D24" s="3">
        <v>1871</v>
      </c>
      <c r="E24" s="3">
        <v>25</v>
      </c>
      <c r="F24" s="3">
        <v>1177</v>
      </c>
      <c r="G24" s="3">
        <v>92</v>
      </c>
      <c r="H24" s="3">
        <v>76</v>
      </c>
      <c r="I24" s="3">
        <v>1985</v>
      </c>
      <c r="J24" s="3">
        <v>147</v>
      </c>
      <c r="K24" s="3"/>
      <c r="L24" s="3">
        <f t="shared" si="0"/>
        <v>5476</v>
      </c>
      <c r="N24" s="2">
        <f t="shared" si="1"/>
        <v>0.362490869247626</v>
      </c>
      <c r="O24" s="2">
        <f t="shared" si="2"/>
        <v>0.21493791088385683</v>
      </c>
      <c r="P24" s="2">
        <f t="shared" si="3"/>
        <v>0.341672753834916</v>
      </c>
    </row>
    <row r="25" spans="1:16" ht="15">
      <c r="A25" s="1" t="s">
        <v>22</v>
      </c>
      <c r="B25" s="3">
        <v>22</v>
      </c>
      <c r="C25" s="3">
        <v>47</v>
      </c>
      <c r="D25" s="3">
        <v>1134</v>
      </c>
      <c r="E25" s="3">
        <v>19</v>
      </c>
      <c r="F25" s="3">
        <v>535</v>
      </c>
      <c r="G25" s="3">
        <v>42</v>
      </c>
      <c r="H25" s="3">
        <v>42</v>
      </c>
      <c r="I25" s="3">
        <v>957</v>
      </c>
      <c r="J25" s="3">
        <v>101</v>
      </c>
      <c r="K25" s="3"/>
      <c r="L25" s="3">
        <f t="shared" si="0"/>
        <v>2899</v>
      </c>
      <c r="N25" s="2">
        <f t="shared" si="1"/>
        <v>0.33011383235598485</v>
      </c>
      <c r="O25" s="2">
        <f t="shared" si="2"/>
        <v>0.18454639530872716</v>
      </c>
      <c r="P25" s="2">
        <f t="shared" si="3"/>
        <v>0.3911693687478441</v>
      </c>
    </row>
    <row r="26" spans="4:12" ht="15">
      <c r="D26" s="3"/>
      <c r="E26" s="3"/>
      <c r="F26" s="3"/>
      <c r="G26" s="3"/>
      <c r="H26" s="3"/>
      <c r="I26" s="3"/>
      <c r="J26" s="3"/>
      <c r="K26" s="3"/>
      <c r="L26" s="3"/>
    </row>
    <row r="27" spans="1:16" ht="15">
      <c r="A27" s="1" t="s">
        <v>26</v>
      </c>
      <c r="B27" s="3">
        <f aca="true" t="shared" si="4" ref="B27:I27">SUM(B2:B25)</f>
        <v>1768</v>
      </c>
      <c r="C27" s="3">
        <f t="shared" si="4"/>
        <v>6238</v>
      </c>
      <c r="D27" s="3">
        <f t="shared" si="4"/>
        <v>123365</v>
      </c>
      <c r="E27" s="3">
        <f t="shared" si="4"/>
        <v>1467</v>
      </c>
      <c r="F27" s="3">
        <f t="shared" si="4"/>
        <v>129387</v>
      </c>
      <c r="G27" s="3">
        <f t="shared" si="4"/>
        <v>7836</v>
      </c>
      <c r="H27" s="3">
        <f t="shared" si="4"/>
        <v>5796</v>
      </c>
      <c r="I27" s="3">
        <f t="shared" si="4"/>
        <v>215222</v>
      </c>
      <c r="J27" s="3">
        <f>SUM(J2:J25)</f>
        <v>15807</v>
      </c>
      <c r="K27" s="3"/>
      <c r="L27" s="3">
        <f t="shared" si="0"/>
        <v>506886</v>
      </c>
      <c r="N27" s="2">
        <f t="shared" si="1"/>
        <v>0.4245964575861239</v>
      </c>
      <c r="O27" s="2">
        <f t="shared" si="2"/>
        <v>0.25525857885204956</v>
      </c>
      <c r="P27" s="2">
        <f t="shared" si="3"/>
        <v>0.24337819549168846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2009-09-08T20:06:57Z</dcterms:created>
  <dcterms:modified xsi:type="dcterms:W3CDTF">2009-09-22T15:04:12Z</dcterms:modified>
  <cp:category/>
  <cp:version/>
  <cp:contentType/>
  <cp:contentStatus/>
</cp:coreProperties>
</file>