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<sst xmlns="http://schemas.openxmlformats.org/spreadsheetml/2006/main" count="86" uniqueCount="81">
  <si>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Washburn</t>
  </si>
  <si>
    <t>Eau Claire</t>
  </si>
  <si>
    <t>Taylor</t>
  </si>
  <si>
    <t>Langlade</t>
  </si>
  <si>
    <t>Sheboygan</t>
  </si>
  <si>
    <t>Pierce</t>
  </si>
  <si>
    <t>Oconto</t>
  </si>
  <si>
    <t>Marinette</t>
  </si>
  <si>
    <t>Marquette</t>
  </si>
  <si>
    <t>Douglas</t>
  </si>
  <si>
    <t>Pepin</t>
  </si>
  <si>
    <t>Richland</t>
  </si>
  <si>
    <t>Wood</t>
  </si>
  <si>
    <t>Iowa</t>
  </si>
  <si>
    <t>Lafayette</t>
  </si>
  <si>
    <t>Rusk</t>
  </si>
  <si>
    <t>Manitowoc</t>
  </si>
  <si>
    <t>Marathon</t>
  </si>
  <si>
    <t>Juneau</t>
  </si>
  <si>
    <t>Washington</t>
  </si>
  <si>
    <t>Walworth</t>
  </si>
  <si>
    <t>Ashland</t>
  </si>
  <si>
    <t>Fond du Lac</t>
  </si>
  <si>
    <t>Green</t>
  </si>
  <si>
    <t>Green Lake</t>
  </si>
  <si>
    <t>Chippewa</t>
  </si>
  <si>
    <t>Price</t>
  </si>
  <si>
    <t>Racine</t>
  </si>
  <si>
    <t>Waupaca</t>
  </si>
  <si>
    <t>Vernon</t>
  </si>
  <si>
    <t>Lincoln</t>
  </si>
  <si>
    <t>Polk</t>
  </si>
  <si>
    <t>Florence</t>
  </si>
  <si>
    <t>Winnebago</t>
  </si>
  <si>
    <t>Ozaukee</t>
  </si>
  <si>
    <t>Rock</t>
  </si>
  <si>
    <t>Waukesha</t>
  </si>
  <si>
    <t>Burnett</t>
  </si>
  <si>
    <t>Vilas</t>
  </si>
  <si>
    <t>Trempealeau</t>
  </si>
  <si>
    <t>Sawyer</t>
  </si>
  <si>
    <t>Shawano</t>
  </si>
  <si>
    <t>Monroe</t>
  </si>
  <si>
    <t>St. Croix</t>
  </si>
  <si>
    <t>Sauk</t>
  </si>
  <si>
    <t>Adams</t>
  </si>
  <si>
    <t>Clark</t>
  </si>
  <si>
    <t>Dunn</t>
  </si>
  <si>
    <t>Portage</t>
  </si>
  <si>
    <t>Door</t>
  </si>
  <si>
    <t>Waushara</t>
  </si>
  <si>
    <t>La Crosse</t>
  </si>
  <si>
    <t>Outagamie</t>
  </si>
  <si>
    <t>Grant</t>
  </si>
  <si>
    <t>Brown</t>
  </si>
  <si>
    <t>Columbia</t>
  </si>
  <si>
    <t>Crawford</t>
  </si>
  <si>
    <t>Menominee</t>
  </si>
  <si>
    <t>Barron</t>
  </si>
  <si>
    <t>Bayfield</t>
  </si>
  <si>
    <t>Jefferson</t>
  </si>
  <si>
    <t>Kewaunee</t>
  </si>
  <si>
    <t>Milwaukee</t>
  </si>
  <si>
    <t>Jackson</t>
  </si>
  <si>
    <t>Iron</t>
  </si>
  <si>
    <t>Calumet</t>
  </si>
  <si>
    <t>Dane</t>
  </si>
  <si>
    <t>Buffalo</t>
  </si>
  <si>
    <t>Kenosha</t>
  </si>
  <si>
    <t>Dodge</t>
  </si>
  <si>
    <t>Hart</t>
  </si>
  <si>
    <t>Oneida</t>
  </si>
  <si>
    <t>Forest</t>
  </si>
  <si>
    <t>Mondale</t>
  </si>
  <si>
    <t>Total</t>
  </si>
  <si>
    <t>Askew</t>
  </si>
  <si>
    <t>Cranston</t>
  </si>
  <si>
    <t>Glenn</t>
  </si>
  <si>
    <t>Hollings</t>
  </si>
  <si>
    <t>McGovern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</si>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</sst>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6"/>
      <name val="Geneva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17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NumberFormat="1" applyFont="1">
      <alignment/>
      <protection/>
    </xf>
    <xf numFmtId="0" fontId="6" fillId="0" borderId="0" xfId="21" applyNumberFormat="1" applyFont="1">
      <alignment/>
      <protection/>
    </xf>
    <xf numFmtId="10" fontId="5" fillId="0" borderId="0" xfId="21" applyNumberFormat="1" applyFont="1">
      <alignment/>
      <protection/>
    </xf>
    <xf numFmtId="0" fontId="5" fillId="0" borderId="0" xfId="0" applyFont="1" applyAlignment="1">
      <alignment/>
    </xf>
    <xf numFmtId="3" fontId="5" fillId="0" borderId="0" xfId="21" applyNumberFormat="1" applyFont="1">
      <alignment/>
      <protection/>
    </xf>
    <xf numFmtId="10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000"/>
      <rgbColor rgb="0033CC00"/>
      <rgbColor rgb="000000DD"/>
      <rgbColor rgb="00FFFF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Q1" sqref="Q1"/>
    </sheetView>
  </sheetViews>
  <sheetFormatPr defaultColWidth="9.140625" defaultRowHeight="12.75"/>
  <cols>
    <col min="1" max="1" width="12.7109375" style="5" bestFit="1" customWidth="1"/>
    <col min="2" max="2" width="6.8515625" style="5" bestFit="1" customWidth="1"/>
    <col min="3" max="3" width="8.8515625" style="5" bestFit="1" customWidth="1"/>
    <col min="4" max="4" width="6.28125" style="5" bestFit="1" customWidth="1"/>
    <col min="5" max="5" width="7.57421875" style="5" bestFit="1" customWidth="1"/>
    <col min="6" max="6" width="8.140625" style="5" bestFit="1" customWidth="1"/>
    <col min="7" max="7" width="7.7109375" style="5" bestFit="1" customWidth="1"/>
    <col min="8" max="8" width="10.00390625" style="5" bestFit="1" customWidth="1"/>
    <col min="9" max="9" width="8.8515625" style="5" bestFit="1" customWidth="1"/>
    <col min="10" max="10" width="5.8515625" style="5" bestFit="1" customWidth="1"/>
    <col min="11" max="11" width="3.57421875" style="5" customWidth="1"/>
    <col min="12" max="12" width="7.57421875" style="5" bestFit="1" customWidth="1"/>
    <col min="13" max="13" width="3.00390625" style="5" customWidth="1"/>
    <col min="14" max="14" width="7.140625" style="7" bestFit="1" customWidth="1"/>
    <col min="15" max="15" width="8.8515625" style="7" bestFit="1" customWidth="1"/>
    <col min="16" max="16" width="7.7109375" style="7" bestFit="1" customWidth="1"/>
    <col min="17" max="19" width="11.28125" style="7" customWidth="1"/>
    <col min="20" max="16384" width="11.28125" style="5" customWidth="1"/>
  </cols>
  <sheetData>
    <row r="1" spans="1:16" ht="15">
      <c r="A1" s="1"/>
      <c r="B1" s="1" t="s">
        <v>75</v>
      </c>
      <c r="C1" s="1" t="s">
        <v>76</v>
      </c>
      <c r="D1" s="1" t="s">
        <v>77</v>
      </c>
      <c r="E1" s="2" t="s">
        <v>70</v>
      </c>
      <c r="F1" s="2" t="s">
        <v>78</v>
      </c>
      <c r="G1" s="2" t="s">
        <v>63</v>
      </c>
      <c r="H1" s="2" t="s">
        <v>79</v>
      </c>
      <c r="I1" s="2" t="s">
        <v>73</v>
      </c>
      <c r="J1" s="2" t="s">
        <v>80</v>
      </c>
      <c r="K1" s="3"/>
      <c r="L1" s="2" t="s">
        <v>74</v>
      </c>
      <c r="M1" s="2"/>
      <c r="N1" s="4" t="s">
        <v>70</v>
      </c>
      <c r="O1" s="4" t="s">
        <v>73</v>
      </c>
      <c r="P1" s="7" t="s">
        <v>63</v>
      </c>
    </row>
    <row r="2" spans="1:16" ht="15">
      <c r="A2" s="1" t="s">
        <v>45</v>
      </c>
      <c r="B2" s="6">
        <v>2</v>
      </c>
      <c r="C2" s="6">
        <v>6</v>
      </c>
      <c r="D2" s="6">
        <v>23</v>
      </c>
      <c r="E2" s="6">
        <v>876</v>
      </c>
      <c r="F2" s="6">
        <v>4</v>
      </c>
      <c r="G2" s="6">
        <v>117</v>
      </c>
      <c r="H2" s="6">
        <v>24</v>
      </c>
      <c r="I2" s="6">
        <v>796</v>
      </c>
      <c r="J2" s="6">
        <v>20</v>
      </c>
      <c r="K2" s="6"/>
      <c r="L2" s="6">
        <f>SUM(B2:J2)</f>
        <v>1868</v>
      </c>
      <c r="M2" s="2"/>
      <c r="N2" s="4">
        <f>E2/L2</f>
        <v>0.4689507494646681</v>
      </c>
      <c r="O2" s="4">
        <f>I2/L2</f>
        <v>0.4261241970021413</v>
      </c>
      <c r="P2" s="7">
        <f>G2/L2</f>
        <v>0.0626338329764454</v>
      </c>
    </row>
    <row r="3" spans="1:16" ht="15">
      <c r="A3" s="1" t="s">
        <v>21</v>
      </c>
      <c r="B3" s="6">
        <v>10</v>
      </c>
      <c r="C3" s="6">
        <v>8</v>
      </c>
      <c r="D3" s="6">
        <v>39</v>
      </c>
      <c r="E3" s="6">
        <v>1746</v>
      </c>
      <c r="F3" s="6">
        <v>10</v>
      </c>
      <c r="G3" s="6">
        <v>320</v>
      </c>
      <c r="H3" s="6">
        <v>55</v>
      </c>
      <c r="I3" s="6">
        <v>2086</v>
      </c>
      <c r="J3" s="6">
        <v>34</v>
      </c>
      <c r="K3" s="6"/>
      <c r="L3" s="6">
        <f aca="true" t="shared" si="0" ref="L3:L66">SUM(B3:J3)</f>
        <v>4308</v>
      </c>
      <c r="M3" s="2"/>
      <c r="N3" s="4">
        <f aca="true" t="shared" si="1" ref="N3:N66">E3/L3</f>
        <v>0.4052924791086351</v>
      </c>
      <c r="O3" s="4">
        <f aca="true" t="shared" si="2" ref="O3:O66">I3/L3</f>
        <v>0.4842154131847725</v>
      </c>
      <c r="P3" s="7">
        <f aca="true" t="shared" si="3" ref="P3:P66">G3/L3</f>
        <v>0.07428040854224698</v>
      </c>
    </row>
    <row r="4" spans="1:16" ht="15">
      <c r="A4" s="1" t="s">
        <v>58</v>
      </c>
      <c r="B4" s="6">
        <v>7</v>
      </c>
      <c r="C4" s="6">
        <v>9</v>
      </c>
      <c r="D4" s="6">
        <v>41</v>
      </c>
      <c r="E4" s="6">
        <v>2339</v>
      </c>
      <c r="F4" s="6">
        <v>5</v>
      </c>
      <c r="G4" s="6">
        <v>304</v>
      </c>
      <c r="H4" s="6">
        <v>73</v>
      </c>
      <c r="I4" s="6">
        <v>2434</v>
      </c>
      <c r="J4" s="6">
        <v>16</v>
      </c>
      <c r="K4" s="6"/>
      <c r="L4" s="6">
        <f t="shared" si="0"/>
        <v>5228</v>
      </c>
      <c r="M4" s="2"/>
      <c r="N4" s="4">
        <f t="shared" si="1"/>
        <v>0.44739862280030607</v>
      </c>
      <c r="O4" s="4">
        <f t="shared" si="2"/>
        <v>0.4655700076511094</v>
      </c>
      <c r="P4" s="7">
        <f t="shared" si="3"/>
        <v>0.05814843152257077</v>
      </c>
    </row>
    <row r="5" spans="1:16" ht="15">
      <c r="A5" s="1" t="s">
        <v>59</v>
      </c>
      <c r="B5" s="6">
        <v>3</v>
      </c>
      <c r="C5" s="6">
        <v>6</v>
      </c>
      <c r="D5" s="6">
        <v>30</v>
      </c>
      <c r="E5" s="6">
        <v>1344</v>
      </c>
      <c r="F5" s="6">
        <v>3</v>
      </c>
      <c r="G5" s="6">
        <v>321</v>
      </c>
      <c r="H5" s="6">
        <v>48</v>
      </c>
      <c r="I5" s="6">
        <v>1584</v>
      </c>
      <c r="J5" s="6">
        <v>31</v>
      </c>
      <c r="K5" s="6"/>
      <c r="L5" s="6">
        <f t="shared" si="0"/>
        <v>3370</v>
      </c>
      <c r="M5" s="2"/>
      <c r="N5" s="4">
        <f t="shared" si="1"/>
        <v>0.39881305637982195</v>
      </c>
      <c r="O5" s="4">
        <f t="shared" si="2"/>
        <v>0.47002967359050446</v>
      </c>
      <c r="P5" s="7">
        <f t="shared" si="3"/>
        <v>0.09525222551928783</v>
      </c>
    </row>
    <row r="6" spans="1:16" ht="15">
      <c r="A6" s="1" t="s">
        <v>54</v>
      </c>
      <c r="B6" s="6">
        <v>23</v>
      </c>
      <c r="C6" s="6">
        <v>52</v>
      </c>
      <c r="D6" s="6">
        <v>232</v>
      </c>
      <c r="E6" s="6">
        <v>12076</v>
      </c>
      <c r="F6" s="6">
        <v>58</v>
      </c>
      <c r="G6" s="6">
        <v>1760</v>
      </c>
      <c r="H6" s="6">
        <v>399</v>
      </c>
      <c r="I6" s="6">
        <v>8376</v>
      </c>
      <c r="J6" s="6">
        <v>214</v>
      </c>
      <c r="K6" s="6"/>
      <c r="L6" s="6">
        <f t="shared" si="0"/>
        <v>23190</v>
      </c>
      <c r="M6" s="2"/>
      <c r="N6" s="4">
        <f t="shared" si="1"/>
        <v>0.5207416990081932</v>
      </c>
      <c r="O6" s="4">
        <f t="shared" si="2"/>
        <v>0.3611901681759379</v>
      </c>
      <c r="P6" s="7">
        <f t="shared" si="3"/>
        <v>0.07589478223372143</v>
      </c>
    </row>
    <row r="7" spans="1:16" ht="15">
      <c r="A7" s="1" t="s">
        <v>67</v>
      </c>
      <c r="B7" s="6">
        <v>2</v>
      </c>
      <c r="C7" s="6">
        <v>3</v>
      </c>
      <c r="D7" s="6">
        <v>17</v>
      </c>
      <c r="E7" s="6">
        <v>842</v>
      </c>
      <c r="F7" s="6">
        <v>3</v>
      </c>
      <c r="G7" s="6">
        <v>135</v>
      </c>
      <c r="H7" s="6">
        <v>26</v>
      </c>
      <c r="I7" s="6">
        <v>798</v>
      </c>
      <c r="J7" s="6">
        <v>3</v>
      </c>
      <c r="K7" s="6"/>
      <c r="L7" s="6">
        <f t="shared" si="0"/>
        <v>1829</v>
      </c>
      <c r="M7" s="2"/>
      <c r="N7" s="4">
        <f t="shared" si="1"/>
        <v>0.46036085292509565</v>
      </c>
      <c r="O7" s="4">
        <f t="shared" si="2"/>
        <v>0.4363039912520503</v>
      </c>
      <c r="P7" s="7">
        <f t="shared" si="3"/>
        <v>0.07381082558775287</v>
      </c>
    </row>
    <row r="8" spans="1:16" ht="15">
      <c r="A8" s="1" t="s">
        <v>37</v>
      </c>
      <c r="B8" s="6">
        <v>3</v>
      </c>
      <c r="C8" s="6">
        <v>4</v>
      </c>
      <c r="D8" s="6">
        <v>29</v>
      </c>
      <c r="E8" s="6">
        <v>895</v>
      </c>
      <c r="F8" s="6">
        <v>3</v>
      </c>
      <c r="G8" s="6">
        <v>134</v>
      </c>
      <c r="H8" s="6">
        <v>22</v>
      </c>
      <c r="I8" s="6">
        <v>995</v>
      </c>
      <c r="J8" s="6">
        <v>24</v>
      </c>
      <c r="K8" s="6"/>
      <c r="L8" s="6">
        <f t="shared" si="0"/>
        <v>2109</v>
      </c>
      <c r="M8" s="2"/>
      <c r="N8" s="4">
        <f t="shared" si="1"/>
        <v>0.4243717401612139</v>
      </c>
      <c r="O8" s="4">
        <f t="shared" si="2"/>
        <v>0.47178757705073493</v>
      </c>
      <c r="P8" s="7">
        <f t="shared" si="3"/>
        <v>0.06353722143195828</v>
      </c>
    </row>
    <row r="9" spans="1:16" ht="15">
      <c r="A9" s="1" t="s">
        <v>65</v>
      </c>
      <c r="B9" s="6">
        <v>6</v>
      </c>
      <c r="C9" s="6">
        <v>7</v>
      </c>
      <c r="D9" s="6">
        <v>40</v>
      </c>
      <c r="E9" s="6">
        <v>2258</v>
      </c>
      <c r="F9" s="6">
        <v>7</v>
      </c>
      <c r="G9" s="6">
        <v>303</v>
      </c>
      <c r="H9" s="6">
        <v>72</v>
      </c>
      <c r="I9" s="6">
        <v>1364</v>
      </c>
      <c r="J9" s="6">
        <v>42</v>
      </c>
      <c r="K9" s="6"/>
      <c r="L9" s="6">
        <f t="shared" si="0"/>
        <v>4099</v>
      </c>
      <c r="M9" s="2"/>
      <c r="N9" s="4">
        <f t="shared" si="1"/>
        <v>0.5508660648938766</v>
      </c>
      <c r="O9" s="4">
        <f t="shared" si="2"/>
        <v>0.33276408880214686</v>
      </c>
      <c r="P9" s="7">
        <f t="shared" si="3"/>
        <v>0.07392046840692852</v>
      </c>
    </row>
    <row r="10" spans="1:16" ht="15">
      <c r="A10" s="1" t="s">
        <v>25</v>
      </c>
      <c r="B10" s="6">
        <v>9</v>
      </c>
      <c r="C10" s="6">
        <v>16</v>
      </c>
      <c r="D10" s="6">
        <v>52</v>
      </c>
      <c r="E10" s="6">
        <v>3402</v>
      </c>
      <c r="F10" s="6">
        <v>15</v>
      </c>
      <c r="G10" s="6">
        <v>487</v>
      </c>
      <c r="H10" s="6">
        <v>106</v>
      </c>
      <c r="I10" s="6">
        <v>3150</v>
      </c>
      <c r="J10" s="6">
        <v>73</v>
      </c>
      <c r="K10" s="6"/>
      <c r="L10" s="6">
        <f t="shared" si="0"/>
        <v>7310</v>
      </c>
      <c r="M10" s="2"/>
      <c r="N10" s="4">
        <f t="shared" si="1"/>
        <v>0.46538987688098493</v>
      </c>
      <c r="O10" s="4">
        <f t="shared" si="2"/>
        <v>0.43091655266757867</v>
      </c>
      <c r="P10" s="7">
        <f t="shared" si="3"/>
        <v>0.06662106703146375</v>
      </c>
    </row>
    <row r="11" spans="1:16" ht="15">
      <c r="A11" s="1" t="s">
        <v>46</v>
      </c>
      <c r="B11" s="6">
        <v>5</v>
      </c>
      <c r="C11" s="6">
        <v>15</v>
      </c>
      <c r="D11" s="6">
        <v>44</v>
      </c>
      <c r="E11" s="6">
        <v>2170</v>
      </c>
      <c r="F11" s="6">
        <v>9</v>
      </c>
      <c r="G11" s="6">
        <v>278</v>
      </c>
      <c r="H11" s="6">
        <v>70</v>
      </c>
      <c r="I11" s="6">
        <v>1557</v>
      </c>
      <c r="J11" s="6">
        <v>7</v>
      </c>
      <c r="K11" s="6"/>
      <c r="L11" s="6">
        <f t="shared" si="0"/>
        <v>4155</v>
      </c>
      <c r="M11" s="2"/>
      <c r="N11" s="4">
        <f t="shared" si="1"/>
        <v>0.5222623345367028</v>
      </c>
      <c r="O11" s="4">
        <f t="shared" si="2"/>
        <v>0.3747292418772563</v>
      </c>
      <c r="P11" s="7">
        <f t="shared" si="3"/>
        <v>0.06690734055354994</v>
      </c>
    </row>
    <row r="12" spans="1:16" ht="15">
      <c r="A12" s="1" t="s">
        <v>55</v>
      </c>
      <c r="B12" s="6">
        <v>5</v>
      </c>
      <c r="C12" s="6">
        <v>6</v>
      </c>
      <c r="D12" s="6">
        <v>64</v>
      </c>
      <c r="E12" s="6">
        <v>3440</v>
      </c>
      <c r="F12" s="6">
        <v>8</v>
      </c>
      <c r="G12" s="6">
        <v>480</v>
      </c>
      <c r="H12" s="6">
        <v>76</v>
      </c>
      <c r="I12" s="6">
        <v>2086</v>
      </c>
      <c r="J12" s="6">
        <v>31</v>
      </c>
      <c r="K12" s="6"/>
      <c r="L12" s="6">
        <f t="shared" si="0"/>
        <v>6196</v>
      </c>
      <c r="M12" s="2"/>
      <c r="N12" s="4">
        <f t="shared" si="1"/>
        <v>0.5551969012265978</v>
      </c>
      <c r="O12" s="4">
        <f t="shared" si="2"/>
        <v>0.3366688185926404</v>
      </c>
      <c r="P12" s="7">
        <f t="shared" si="3"/>
        <v>0.0774693350548741</v>
      </c>
    </row>
    <row r="13" spans="1:16" ht="15">
      <c r="A13" s="1" t="s">
        <v>56</v>
      </c>
      <c r="B13" s="6">
        <v>9</v>
      </c>
      <c r="C13" s="6">
        <v>9</v>
      </c>
      <c r="D13" s="6">
        <v>42</v>
      </c>
      <c r="E13" s="6">
        <v>1873</v>
      </c>
      <c r="F13" s="6">
        <v>4</v>
      </c>
      <c r="G13" s="6">
        <v>197</v>
      </c>
      <c r="H13" s="6">
        <v>55</v>
      </c>
      <c r="I13" s="6">
        <v>1306</v>
      </c>
      <c r="J13" s="6">
        <v>20</v>
      </c>
      <c r="K13" s="6"/>
      <c r="L13" s="6">
        <f t="shared" si="0"/>
        <v>3515</v>
      </c>
      <c r="M13" s="2"/>
      <c r="N13" s="4">
        <f t="shared" si="1"/>
        <v>0.5328591749644381</v>
      </c>
      <c r="O13" s="4">
        <f t="shared" si="2"/>
        <v>0.37155049786628735</v>
      </c>
      <c r="P13" s="7">
        <f t="shared" si="3"/>
        <v>0.05604551920341394</v>
      </c>
    </row>
    <row r="14" spans="1:16" ht="15">
      <c r="A14" s="1" t="s">
        <v>66</v>
      </c>
      <c r="B14" s="6">
        <v>42</v>
      </c>
      <c r="C14" s="6">
        <v>302</v>
      </c>
      <c r="D14" s="6">
        <v>416</v>
      </c>
      <c r="E14" s="6">
        <v>18801</v>
      </c>
      <c r="F14" s="6">
        <v>71</v>
      </c>
      <c r="G14" s="6">
        <v>5557</v>
      </c>
      <c r="H14" s="6">
        <v>797</v>
      </c>
      <c r="I14" s="6">
        <v>13818</v>
      </c>
      <c r="J14" s="6">
        <v>594</v>
      </c>
      <c r="K14" s="6"/>
      <c r="L14" s="6">
        <f t="shared" si="0"/>
        <v>40398</v>
      </c>
      <c r="M14" s="2"/>
      <c r="N14" s="4">
        <f t="shared" si="1"/>
        <v>0.46539432645180456</v>
      </c>
      <c r="O14" s="4">
        <f t="shared" si="2"/>
        <v>0.34204663597207785</v>
      </c>
      <c r="P14" s="7">
        <f t="shared" si="3"/>
        <v>0.13755631466904303</v>
      </c>
    </row>
    <row r="15" spans="1:16" ht="15">
      <c r="A15" s="1" t="s">
        <v>69</v>
      </c>
      <c r="B15" s="6">
        <v>10</v>
      </c>
      <c r="C15" s="6">
        <v>18</v>
      </c>
      <c r="D15" s="6">
        <v>85</v>
      </c>
      <c r="E15" s="6">
        <v>5625</v>
      </c>
      <c r="F15" s="6">
        <v>19</v>
      </c>
      <c r="G15" s="6">
        <v>646</v>
      </c>
      <c r="H15" s="6">
        <v>164</v>
      </c>
      <c r="I15" s="6">
        <v>3725</v>
      </c>
      <c r="J15" s="6">
        <v>111</v>
      </c>
      <c r="K15" s="6"/>
      <c r="L15" s="6">
        <f t="shared" si="0"/>
        <v>10403</v>
      </c>
      <c r="M15" s="2"/>
      <c r="N15" s="4">
        <f t="shared" si="1"/>
        <v>0.5407094107468999</v>
      </c>
      <c r="O15" s="4">
        <f t="shared" si="2"/>
        <v>0.3580697875612804</v>
      </c>
      <c r="P15" s="7">
        <f t="shared" si="3"/>
        <v>0.06209747188311064</v>
      </c>
    </row>
    <row r="16" spans="1:16" ht="15">
      <c r="A16" s="1" t="s">
        <v>49</v>
      </c>
      <c r="B16" s="6">
        <v>1</v>
      </c>
      <c r="C16" s="6">
        <v>7</v>
      </c>
      <c r="D16" s="6">
        <v>23</v>
      </c>
      <c r="E16" s="6">
        <v>1372</v>
      </c>
      <c r="F16" s="6">
        <v>4</v>
      </c>
      <c r="G16" s="6">
        <v>273</v>
      </c>
      <c r="H16" s="6">
        <v>38</v>
      </c>
      <c r="I16" s="6">
        <v>893</v>
      </c>
      <c r="J16" s="6">
        <v>29</v>
      </c>
      <c r="K16" s="6"/>
      <c r="L16" s="6">
        <f t="shared" si="0"/>
        <v>2640</v>
      </c>
      <c r="M16" s="2"/>
      <c r="N16" s="4">
        <f t="shared" si="1"/>
        <v>0.5196969696969697</v>
      </c>
      <c r="O16" s="4">
        <f t="shared" si="2"/>
        <v>0.33825757575757576</v>
      </c>
      <c r="P16" s="7">
        <f t="shared" si="3"/>
        <v>0.10340909090909091</v>
      </c>
    </row>
    <row r="17" spans="1:16" ht="15">
      <c r="A17" s="1" t="s">
        <v>9</v>
      </c>
      <c r="B17" s="6">
        <v>8</v>
      </c>
      <c r="C17" s="6">
        <v>29</v>
      </c>
      <c r="D17" s="6">
        <v>56</v>
      </c>
      <c r="E17" s="6">
        <v>2181</v>
      </c>
      <c r="F17" s="6">
        <v>16</v>
      </c>
      <c r="G17" s="6">
        <v>394</v>
      </c>
      <c r="H17" s="6">
        <v>79</v>
      </c>
      <c r="I17" s="6">
        <v>4641</v>
      </c>
      <c r="J17" s="6">
        <v>45</v>
      </c>
      <c r="K17" s="6"/>
      <c r="L17" s="6">
        <f t="shared" si="0"/>
        <v>7449</v>
      </c>
      <c r="M17" s="2"/>
      <c r="N17" s="4">
        <f t="shared" si="1"/>
        <v>0.292790978654853</v>
      </c>
      <c r="O17" s="4">
        <f t="shared" si="2"/>
        <v>0.6230366492146597</v>
      </c>
      <c r="P17" s="7">
        <f t="shared" si="3"/>
        <v>0.052893005772586925</v>
      </c>
    </row>
    <row r="18" spans="1:16" ht="15">
      <c r="A18" s="1" t="s">
        <v>47</v>
      </c>
      <c r="B18" s="6">
        <v>4</v>
      </c>
      <c r="C18" s="6">
        <v>9</v>
      </c>
      <c r="D18" s="6">
        <v>33</v>
      </c>
      <c r="E18" s="6">
        <v>1959</v>
      </c>
      <c r="F18" s="6">
        <v>6</v>
      </c>
      <c r="G18" s="6">
        <v>297</v>
      </c>
      <c r="H18" s="6">
        <v>49</v>
      </c>
      <c r="I18" s="6">
        <v>1857</v>
      </c>
      <c r="J18" s="6">
        <v>65</v>
      </c>
      <c r="K18" s="6"/>
      <c r="L18" s="6">
        <f t="shared" si="0"/>
        <v>4279</v>
      </c>
      <c r="M18" s="2"/>
      <c r="N18" s="4">
        <f t="shared" si="1"/>
        <v>0.45781724702033183</v>
      </c>
      <c r="O18" s="4">
        <f t="shared" si="2"/>
        <v>0.43397990184622576</v>
      </c>
      <c r="P18" s="7">
        <f t="shared" si="3"/>
        <v>0.06940874035989718</v>
      </c>
    </row>
    <row r="19" spans="1:16" ht="15">
      <c r="A19" s="1" t="s">
        <v>1</v>
      </c>
      <c r="B19" s="6">
        <v>16</v>
      </c>
      <c r="C19" s="6">
        <v>16</v>
      </c>
      <c r="D19" s="6">
        <v>86</v>
      </c>
      <c r="E19" s="6">
        <v>4362</v>
      </c>
      <c r="F19" s="6">
        <v>12</v>
      </c>
      <c r="G19" s="6">
        <v>776</v>
      </c>
      <c r="H19" s="6">
        <v>178</v>
      </c>
      <c r="I19" s="6">
        <v>4531</v>
      </c>
      <c r="J19" s="6">
        <v>217</v>
      </c>
      <c r="K19" s="6"/>
      <c r="L19" s="6">
        <f t="shared" si="0"/>
        <v>10194</v>
      </c>
      <c r="M19" s="2"/>
      <c r="N19" s="4">
        <f t="shared" si="1"/>
        <v>0.42789876397881105</v>
      </c>
      <c r="O19" s="4">
        <f t="shared" si="2"/>
        <v>0.4444771434176967</v>
      </c>
      <c r="P19" s="7">
        <f t="shared" si="3"/>
        <v>0.07612320973121443</v>
      </c>
    </row>
    <row r="20" spans="1:16" ht="15">
      <c r="A20" s="1" t="s">
        <v>32</v>
      </c>
      <c r="B20" s="6">
        <v>0</v>
      </c>
      <c r="C20" s="6">
        <v>0</v>
      </c>
      <c r="D20" s="6">
        <v>4</v>
      </c>
      <c r="E20" s="6">
        <v>269</v>
      </c>
      <c r="F20" s="6">
        <v>0</v>
      </c>
      <c r="G20" s="6">
        <v>39</v>
      </c>
      <c r="H20" s="6">
        <v>6</v>
      </c>
      <c r="I20" s="6">
        <v>242</v>
      </c>
      <c r="J20" s="6">
        <v>7</v>
      </c>
      <c r="K20" s="6"/>
      <c r="L20" s="6">
        <f t="shared" si="0"/>
        <v>567</v>
      </c>
      <c r="M20" s="2"/>
      <c r="N20" s="4">
        <f t="shared" si="1"/>
        <v>0.47442680776014107</v>
      </c>
      <c r="O20" s="4">
        <f t="shared" si="2"/>
        <v>0.42680776014109345</v>
      </c>
      <c r="P20" s="7">
        <f t="shared" si="3"/>
        <v>0.06878306878306878</v>
      </c>
    </row>
    <row r="21" spans="1:16" ht="15">
      <c r="A21" s="1" t="s">
        <v>22</v>
      </c>
      <c r="B21" s="6">
        <v>8</v>
      </c>
      <c r="C21" s="6">
        <v>28</v>
      </c>
      <c r="D21" s="6">
        <v>99</v>
      </c>
      <c r="E21" s="6">
        <v>5007</v>
      </c>
      <c r="F21" s="6">
        <v>17</v>
      </c>
      <c r="G21" s="6">
        <v>828</v>
      </c>
      <c r="H21" s="6">
        <v>166</v>
      </c>
      <c r="I21" s="6">
        <v>3549</v>
      </c>
      <c r="J21" s="6">
        <v>99</v>
      </c>
      <c r="K21" s="6"/>
      <c r="L21" s="6">
        <f t="shared" si="0"/>
        <v>9801</v>
      </c>
      <c r="M21" s="2"/>
      <c r="N21" s="4">
        <f t="shared" si="1"/>
        <v>0.5108662381389654</v>
      </c>
      <c r="O21" s="4">
        <f t="shared" si="2"/>
        <v>0.362105907560453</v>
      </c>
      <c r="P21" s="7">
        <f t="shared" si="3"/>
        <v>0.0844811753902663</v>
      </c>
    </row>
    <row r="22" spans="1:16" ht="15">
      <c r="A22" s="1" t="s">
        <v>72</v>
      </c>
      <c r="B22" s="6">
        <v>0</v>
      </c>
      <c r="C22" s="6">
        <v>5</v>
      </c>
      <c r="D22" s="6">
        <v>9</v>
      </c>
      <c r="E22" s="6">
        <v>828</v>
      </c>
      <c r="F22" s="6">
        <v>4</v>
      </c>
      <c r="G22" s="6">
        <v>105</v>
      </c>
      <c r="H22" s="6">
        <v>17</v>
      </c>
      <c r="I22" s="6">
        <v>668</v>
      </c>
      <c r="J22" s="6">
        <v>11</v>
      </c>
      <c r="K22" s="6"/>
      <c r="L22" s="6">
        <f t="shared" si="0"/>
        <v>1647</v>
      </c>
      <c r="M22" s="2"/>
      <c r="N22" s="4">
        <f t="shared" si="1"/>
        <v>0.5027322404371585</v>
      </c>
      <c r="O22" s="4">
        <f t="shared" si="2"/>
        <v>0.4055859137826351</v>
      </c>
      <c r="P22" s="7">
        <f t="shared" si="3"/>
        <v>0.06375227686703097</v>
      </c>
    </row>
    <row r="23" spans="1:16" ht="15">
      <c r="A23" s="1" t="s">
        <v>53</v>
      </c>
      <c r="B23" s="6">
        <v>8</v>
      </c>
      <c r="C23" s="6">
        <v>14</v>
      </c>
      <c r="D23" s="6">
        <v>71</v>
      </c>
      <c r="E23" s="6">
        <v>3637</v>
      </c>
      <c r="F23" s="6">
        <v>8</v>
      </c>
      <c r="G23" s="6">
        <v>365</v>
      </c>
      <c r="H23" s="6">
        <v>77</v>
      </c>
      <c r="I23" s="6">
        <v>1931</v>
      </c>
      <c r="J23" s="6">
        <v>21</v>
      </c>
      <c r="K23" s="6"/>
      <c r="L23" s="6">
        <f t="shared" si="0"/>
        <v>6132</v>
      </c>
      <c r="M23" s="2"/>
      <c r="N23" s="4">
        <f t="shared" si="1"/>
        <v>0.5931180691454664</v>
      </c>
      <c r="O23" s="4">
        <f t="shared" si="2"/>
        <v>0.31490541422048274</v>
      </c>
      <c r="P23" s="7">
        <f t="shared" si="3"/>
        <v>0.05952380952380952</v>
      </c>
    </row>
    <row r="24" spans="1:16" ht="15">
      <c r="A24" s="1" t="s">
        <v>23</v>
      </c>
      <c r="B24" s="6">
        <v>6</v>
      </c>
      <c r="C24" s="6">
        <v>7</v>
      </c>
      <c r="D24" s="6">
        <v>30</v>
      </c>
      <c r="E24" s="6">
        <v>1697</v>
      </c>
      <c r="F24" s="6">
        <v>2</v>
      </c>
      <c r="G24" s="6">
        <v>241</v>
      </c>
      <c r="H24" s="6">
        <v>35</v>
      </c>
      <c r="I24" s="6">
        <v>857</v>
      </c>
      <c r="J24" s="6">
        <v>23</v>
      </c>
      <c r="K24" s="6"/>
      <c r="L24" s="6">
        <f t="shared" si="0"/>
        <v>2898</v>
      </c>
      <c r="M24" s="2"/>
      <c r="N24" s="4">
        <f t="shared" si="1"/>
        <v>0.5855762594893029</v>
      </c>
      <c r="O24" s="4">
        <f t="shared" si="2"/>
        <v>0.29572118702553485</v>
      </c>
      <c r="P24" s="7">
        <f t="shared" si="3"/>
        <v>0.0831608005521049</v>
      </c>
    </row>
    <row r="25" spans="1:16" ht="15">
      <c r="A25" s="1" t="s">
        <v>24</v>
      </c>
      <c r="B25" s="6">
        <v>1</v>
      </c>
      <c r="C25" s="6">
        <v>5</v>
      </c>
      <c r="D25" s="6">
        <v>26</v>
      </c>
      <c r="E25" s="6">
        <v>1110</v>
      </c>
      <c r="F25" s="6">
        <v>7</v>
      </c>
      <c r="G25" s="6">
        <v>167</v>
      </c>
      <c r="H25" s="6">
        <v>33</v>
      </c>
      <c r="I25" s="6">
        <v>786</v>
      </c>
      <c r="J25" s="6">
        <v>0</v>
      </c>
      <c r="K25" s="6"/>
      <c r="L25" s="6">
        <f t="shared" si="0"/>
        <v>2135</v>
      </c>
      <c r="M25" s="2"/>
      <c r="N25" s="4">
        <f t="shared" si="1"/>
        <v>0.5199063231850117</v>
      </c>
      <c r="O25" s="4">
        <f t="shared" si="2"/>
        <v>0.36814988290398126</v>
      </c>
      <c r="P25" s="7">
        <f t="shared" si="3"/>
        <v>0.07822014051522248</v>
      </c>
    </row>
    <row r="26" spans="1:16" ht="15">
      <c r="A26" s="1" t="s">
        <v>13</v>
      </c>
      <c r="B26" s="6">
        <v>3</v>
      </c>
      <c r="C26" s="6">
        <v>3</v>
      </c>
      <c r="D26" s="6">
        <v>18</v>
      </c>
      <c r="E26" s="6">
        <v>1325</v>
      </c>
      <c r="F26" s="6">
        <v>6</v>
      </c>
      <c r="G26" s="6">
        <v>187</v>
      </c>
      <c r="H26" s="6">
        <v>33</v>
      </c>
      <c r="I26" s="6">
        <v>760</v>
      </c>
      <c r="J26" s="6">
        <v>9</v>
      </c>
      <c r="K26" s="6"/>
      <c r="L26" s="6">
        <f t="shared" si="0"/>
        <v>2344</v>
      </c>
      <c r="M26" s="2"/>
      <c r="N26" s="4">
        <f t="shared" si="1"/>
        <v>0.5652730375426621</v>
      </c>
      <c r="O26" s="4">
        <f t="shared" si="2"/>
        <v>0.3242320819112628</v>
      </c>
      <c r="P26" s="7">
        <f t="shared" si="3"/>
        <v>0.07977815699658702</v>
      </c>
    </row>
    <row r="27" spans="1:16" ht="15">
      <c r="A27" s="1" t="s">
        <v>64</v>
      </c>
      <c r="B27" s="6">
        <v>2</v>
      </c>
      <c r="C27" s="6">
        <v>1</v>
      </c>
      <c r="D27" s="6">
        <v>14</v>
      </c>
      <c r="E27" s="6">
        <v>725</v>
      </c>
      <c r="F27" s="6">
        <v>0</v>
      </c>
      <c r="G27" s="6">
        <v>98</v>
      </c>
      <c r="H27" s="6">
        <v>23</v>
      </c>
      <c r="I27" s="6">
        <v>961</v>
      </c>
      <c r="J27" s="6">
        <v>2</v>
      </c>
      <c r="K27" s="6"/>
      <c r="L27" s="6">
        <f t="shared" si="0"/>
        <v>1826</v>
      </c>
      <c r="M27" s="2"/>
      <c r="N27" s="4">
        <f t="shared" si="1"/>
        <v>0.39704271631982474</v>
      </c>
      <c r="O27" s="4">
        <f t="shared" si="2"/>
        <v>0.5262869660460022</v>
      </c>
      <c r="P27" s="7">
        <f t="shared" si="3"/>
        <v>0.05366922234392114</v>
      </c>
    </row>
    <row r="28" spans="1:16" ht="15">
      <c r="A28" s="1" t="s">
        <v>63</v>
      </c>
      <c r="B28" s="6">
        <v>3</v>
      </c>
      <c r="C28" s="6">
        <v>8</v>
      </c>
      <c r="D28" s="6">
        <v>37</v>
      </c>
      <c r="E28" s="6">
        <v>1930</v>
      </c>
      <c r="F28" s="6">
        <v>5</v>
      </c>
      <c r="G28" s="6">
        <v>229</v>
      </c>
      <c r="H28" s="6">
        <v>42</v>
      </c>
      <c r="I28" s="6">
        <v>1347</v>
      </c>
      <c r="J28" s="6">
        <v>21</v>
      </c>
      <c r="K28" s="6"/>
      <c r="L28" s="6">
        <f t="shared" si="0"/>
        <v>3622</v>
      </c>
      <c r="M28" s="2"/>
      <c r="N28" s="4">
        <f t="shared" si="1"/>
        <v>0.5328547763666482</v>
      </c>
      <c r="O28" s="4">
        <f t="shared" si="2"/>
        <v>0.37189398122584205</v>
      </c>
      <c r="P28" s="7">
        <f t="shared" si="3"/>
        <v>0.06322473771397018</v>
      </c>
    </row>
    <row r="29" spans="1:16" ht="15">
      <c r="A29" s="1" t="s">
        <v>60</v>
      </c>
      <c r="B29" s="6">
        <v>8</v>
      </c>
      <c r="C29" s="6">
        <v>25</v>
      </c>
      <c r="D29" s="6">
        <v>53</v>
      </c>
      <c r="E29" s="6">
        <v>3225</v>
      </c>
      <c r="F29" s="6">
        <v>13</v>
      </c>
      <c r="G29" s="6">
        <v>512</v>
      </c>
      <c r="H29" s="6">
        <v>102</v>
      </c>
      <c r="I29" s="6">
        <v>2371</v>
      </c>
      <c r="J29" s="6">
        <v>48</v>
      </c>
      <c r="K29" s="6"/>
      <c r="L29" s="6">
        <f t="shared" si="0"/>
        <v>6357</v>
      </c>
      <c r="M29" s="2"/>
      <c r="N29" s="4">
        <f t="shared" si="1"/>
        <v>0.5073147711184521</v>
      </c>
      <c r="O29" s="4">
        <f t="shared" si="2"/>
        <v>0.37297467358817055</v>
      </c>
      <c r="P29" s="7">
        <f t="shared" si="3"/>
        <v>0.08054113575585968</v>
      </c>
    </row>
    <row r="30" spans="1:16" ht="15">
      <c r="A30" s="1" t="s">
        <v>18</v>
      </c>
      <c r="B30" s="6">
        <v>2</v>
      </c>
      <c r="C30" s="6">
        <v>6</v>
      </c>
      <c r="D30" s="6">
        <v>28</v>
      </c>
      <c r="E30" s="6">
        <v>1385</v>
      </c>
      <c r="F30" s="6">
        <v>6</v>
      </c>
      <c r="G30" s="6">
        <v>169</v>
      </c>
      <c r="H30" s="6">
        <v>33</v>
      </c>
      <c r="I30" s="6">
        <v>981</v>
      </c>
      <c r="J30" s="6">
        <v>7</v>
      </c>
      <c r="K30" s="6"/>
      <c r="L30" s="6">
        <f t="shared" si="0"/>
        <v>2617</v>
      </c>
      <c r="M30" s="2"/>
      <c r="N30" s="4">
        <f t="shared" si="1"/>
        <v>0.5292319449751623</v>
      </c>
      <c r="O30" s="4">
        <f t="shared" si="2"/>
        <v>0.37485670615208255</v>
      </c>
      <c r="P30" s="7">
        <f t="shared" si="3"/>
        <v>0.06457776079480321</v>
      </c>
    </row>
    <row r="31" spans="1:16" ht="15">
      <c r="A31" s="1" t="s">
        <v>68</v>
      </c>
      <c r="B31" s="6">
        <v>15</v>
      </c>
      <c r="C31" s="6">
        <v>185</v>
      </c>
      <c r="D31" s="6">
        <v>221</v>
      </c>
      <c r="E31" s="6">
        <v>7565</v>
      </c>
      <c r="F31" s="6">
        <v>66</v>
      </c>
      <c r="G31" s="6">
        <v>900</v>
      </c>
      <c r="H31" s="6">
        <v>272</v>
      </c>
      <c r="I31" s="6">
        <v>10629</v>
      </c>
      <c r="J31" s="6">
        <v>204</v>
      </c>
      <c r="K31" s="6"/>
      <c r="L31" s="6">
        <f t="shared" si="0"/>
        <v>20057</v>
      </c>
      <c r="M31" s="2"/>
      <c r="N31" s="4">
        <f t="shared" si="1"/>
        <v>0.3771750511043526</v>
      </c>
      <c r="O31" s="4">
        <f t="shared" si="2"/>
        <v>0.5299396719349853</v>
      </c>
      <c r="P31" s="7">
        <f t="shared" si="3"/>
        <v>0.044872114473749815</v>
      </c>
    </row>
    <row r="32" spans="1:16" ht="15">
      <c r="A32" s="1" t="s">
        <v>61</v>
      </c>
      <c r="B32" s="6">
        <v>3</v>
      </c>
      <c r="C32" s="6">
        <v>6</v>
      </c>
      <c r="D32" s="6">
        <v>25</v>
      </c>
      <c r="E32" s="6">
        <v>1307</v>
      </c>
      <c r="F32" s="6">
        <v>2</v>
      </c>
      <c r="G32" s="6">
        <v>187</v>
      </c>
      <c r="H32" s="6">
        <v>44</v>
      </c>
      <c r="I32" s="6">
        <v>1051</v>
      </c>
      <c r="J32" s="6">
        <v>21</v>
      </c>
      <c r="K32" s="6"/>
      <c r="L32" s="6">
        <f t="shared" si="0"/>
        <v>2646</v>
      </c>
      <c r="M32" s="2"/>
      <c r="N32" s="4">
        <f t="shared" si="1"/>
        <v>0.4939531368102797</v>
      </c>
      <c r="O32" s="4">
        <f t="shared" si="2"/>
        <v>0.39720332577475437</v>
      </c>
      <c r="P32" s="7">
        <f t="shared" si="3"/>
        <v>0.07067271352985639</v>
      </c>
    </row>
    <row r="33" spans="1:16" ht="15">
      <c r="A33" s="1" t="s">
        <v>51</v>
      </c>
      <c r="B33" s="6">
        <v>9</v>
      </c>
      <c r="C33" s="6">
        <v>22</v>
      </c>
      <c r="D33" s="6">
        <v>137</v>
      </c>
      <c r="E33" s="6">
        <v>7147</v>
      </c>
      <c r="F33" s="6">
        <v>30</v>
      </c>
      <c r="G33" s="6">
        <v>963</v>
      </c>
      <c r="H33" s="6">
        <v>200</v>
      </c>
      <c r="I33" s="6">
        <v>6925</v>
      </c>
      <c r="J33" s="6">
        <v>0</v>
      </c>
      <c r="K33" s="6"/>
      <c r="L33" s="6">
        <f t="shared" si="0"/>
        <v>15433</v>
      </c>
      <c r="M33" s="2"/>
      <c r="N33" s="4">
        <f t="shared" si="1"/>
        <v>0.4630985550443854</v>
      </c>
      <c r="O33" s="4">
        <f t="shared" si="2"/>
        <v>0.4487137951143653</v>
      </c>
      <c r="P33" s="7">
        <f t="shared" si="3"/>
        <v>0.0623987559126547</v>
      </c>
    </row>
    <row r="34" spans="1:16" ht="15">
      <c r="A34" s="1" t="s">
        <v>14</v>
      </c>
      <c r="B34" s="6">
        <v>2</v>
      </c>
      <c r="C34" s="6">
        <v>6</v>
      </c>
      <c r="D34" s="6">
        <v>22</v>
      </c>
      <c r="E34" s="6">
        <v>1400</v>
      </c>
      <c r="F34" s="6">
        <v>1</v>
      </c>
      <c r="G34" s="6">
        <v>134</v>
      </c>
      <c r="H34" s="6">
        <v>22</v>
      </c>
      <c r="I34" s="6">
        <v>821</v>
      </c>
      <c r="J34" s="6">
        <v>27</v>
      </c>
      <c r="K34" s="6"/>
      <c r="L34" s="6">
        <f t="shared" si="0"/>
        <v>2435</v>
      </c>
      <c r="M34" s="2"/>
      <c r="N34" s="4">
        <f t="shared" si="1"/>
        <v>0.5749486652977412</v>
      </c>
      <c r="O34" s="4">
        <f t="shared" si="2"/>
        <v>0.3371663244353183</v>
      </c>
      <c r="P34" s="7">
        <f t="shared" si="3"/>
        <v>0.05503080082135524</v>
      </c>
    </row>
    <row r="35" spans="1:16" ht="15">
      <c r="A35" s="1" t="s">
        <v>3</v>
      </c>
      <c r="B35" s="6">
        <v>4</v>
      </c>
      <c r="C35" s="6">
        <v>3</v>
      </c>
      <c r="D35" s="6">
        <v>42</v>
      </c>
      <c r="E35" s="6">
        <v>1713</v>
      </c>
      <c r="F35" s="6">
        <v>9</v>
      </c>
      <c r="G35" s="6">
        <v>219</v>
      </c>
      <c r="H35" s="6">
        <v>49</v>
      </c>
      <c r="I35" s="6">
        <v>1191</v>
      </c>
      <c r="J35" s="6">
        <v>13</v>
      </c>
      <c r="K35" s="6"/>
      <c r="L35" s="6">
        <f t="shared" si="0"/>
        <v>3243</v>
      </c>
      <c r="M35" s="2"/>
      <c r="N35" s="4">
        <f t="shared" si="1"/>
        <v>0.5282146160962072</v>
      </c>
      <c r="O35" s="4">
        <f t="shared" si="2"/>
        <v>0.36725254394079554</v>
      </c>
      <c r="P35" s="7">
        <f t="shared" si="3"/>
        <v>0.06753006475485661</v>
      </c>
    </row>
    <row r="36" spans="1:16" ht="15">
      <c r="A36" s="1" t="s">
        <v>30</v>
      </c>
      <c r="B36" s="6">
        <v>7</v>
      </c>
      <c r="C36" s="6">
        <v>8</v>
      </c>
      <c r="D36" s="6">
        <v>33</v>
      </c>
      <c r="E36" s="6">
        <v>1542</v>
      </c>
      <c r="F36" s="6">
        <v>6</v>
      </c>
      <c r="G36" s="6">
        <v>276</v>
      </c>
      <c r="H36" s="6">
        <v>48</v>
      </c>
      <c r="I36" s="6">
        <v>1397</v>
      </c>
      <c r="J36" s="6">
        <v>24</v>
      </c>
      <c r="K36" s="6"/>
      <c r="L36" s="6">
        <f t="shared" si="0"/>
        <v>3341</v>
      </c>
      <c r="M36" s="2"/>
      <c r="N36" s="4">
        <f t="shared" si="1"/>
        <v>0.46153846153846156</v>
      </c>
      <c r="O36" s="4">
        <f t="shared" si="2"/>
        <v>0.41813828195151154</v>
      </c>
      <c r="P36" s="7">
        <f t="shared" si="3"/>
        <v>0.08260999700688416</v>
      </c>
    </row>
    <row r="37" spans="1:16" ht="15">
      <c r="A37" s="1" t="s">
        <v>16</v>
      </c>
      <c r="B37" s="6">
        <v>19</v>
      </c>
      <c r="C37" s="6">
        <v>25</v>
      </c>
      <c r="D37" s="6">
        <v>80</v>
      </c>
      <c r="E37" s="6">
        <v>5155</v>
      </c>
      <c r="F37" s="6">
        <v>24</v>
      </c>
      <c r="G37" s="6">
        <v>642</v>
      </c>
      <c r="H37" s="6">
        <v>182</v>
      </c>
      <c r="I37" s="6">
        <v>4497</v>
      </c>
      <c r="J37" s="6">
        <v>99</v>
      </c>
      <c r="K37" s="6"/>
      <c r="L37" s="6">
        <f t="shared" si="0"/>
        <v>10723</v>
      </c>
      <c r="M37" s="2"/>
      <c r="N37" s="4">
        <f t="shared" si="1"/>
        <v>0.4807423295719481</v>
      </c>
      <c r="O37" s="4">
        <f t="shared" si="2"/>
        <v>0.4193789051571389</v>
      </c>
      <c r="P37" s="7">
        <f t="shared" si="3"/>
        <v>0.05987130467219994</v>
      </c>
    </row>
    <row r="38" spans="1:16" ht="15">
      <c r="A38" s="1" t="s">
        <v>17</v>
      </c>
      <c r="B38" s="6">
        <v>14</v>
      </c>
      <c r="C38" s="6">
        <v>27</v>
      </c>
      <c r="D38" s="6">
        <v>122</v>
      </c>
      <c r="E38" s="6">
        <v>5889</v>
      </c>
      <c r="F38" s="6">
        <v>35</v>
      </c>
      <c r="G38" s="6">
        <v>1094</v>
      </c>
      <c r="H38" s="6">
        <v>247</v>
      </c>
      <c r="I38" s="6">
        <v>5573</v>
      </c>
      <c r="J38" s="6">
        <v>118</v>
      </c>
      <c r="K38" s="6"/>
      <c r="L38" s="6">
        <f t="shared" si="0"/>
        <v>13119</v>
      </c>
      <c r="M38" s="2"/>
      <c r="N38" s="4">
        <f t="shared" si="1"/>
        <v>0.4488909215641436</v>
      </c>
      <c r="O38" s="4">
        <f t="shared" si="2"/>
        <v>0.42480371979571613</v>
      </c>
      <c r="P38" s="7">
        <f t="shared" si="3"/>
        <v>0.08339050232487233</v>
      </c>
    </row>
    <row r="39" spans="1:16" ht="15">
      <c r="A39" s="1" t="s">
        <v>7</v>
      </c>
      <c r="B39" s="6">
        <v>6</v>
      </c>
      <c r="C39" s="6">
        <v>10</v>
      </c>
      <c r="D39" s="6">
        <v>43</v>
      </c>
      <c r="E39" s="6">
        <v>2041</v>
      </c>
      <c r="F39" s="6">
        <v>9</v>
      </c>
      <c r="G39" s="6">
        <v>264</v>
      </c>
      <c r="H39" s="6">
        <v>65</v>
      </c>
      <c r="I39" s="6">
        <v>1689</v>
      </c>
      <c r="J39" s="6">
        <v>0</v>
      </c>
      <c r="K39" s="6"/>
      <c r="L39" s="6">
        <f t="shared" si="0"/>
        <v>4127</v>
      </c>
      <c r="M39" s="2"/>
      <c r="N39" s="4">
        <f t="shared" si="1"/>
        <v>0.49454809789193116</v>
      </c>
      <c r="O39" s="4">
        <f t="shared" si="2"/>
        <v>0.4092561182456991</v>
      </c>
      <c r="P39" s="7">
        <f t="shared" si="3"/>
        <v>0.06396898473467409</v>
      </c>
    </row>
    <row r="40" spans="1:16" ht="15">
      <c r="A40" s="1" t="s">
        <v>8</v>
      </c>
      <c r="B40" s="6">
        <v>1</v>
      </c>
      <c r="C40" s="6">
        <v>2</v>
      </c>
      <c r="D40" s="6">
        <v>9</v>
      </c>
      <c r="E40" s="6">
        <v>551</v>
      </c>
      <c r="F40" s="6">
        <v>1</v>
      </c>
      <c r="G40" s="6">
        <v>93</v>
      </c>
      <c r="H40" s="6">
        <v>20</v>
      </c>
      <c r="I40" s="6">
        <v>424</v>
      </c>
      <c r="J40" s="6">
        <v>5</v>
      </c>
      <c r="K40" s="6"/>
      <c r="L40" s="6">
        <f t="shared" si="0"/>
        <v>1106</v>
      </c>
      <c r="M40" s="2"/>
      <c r="N40" s="4">
        <f t="shared" si="1"/>
        <v>0.49819168173598555</v>
      </c>
      <c r="O40" s="4">
        <f t="shared" si="2"/>
        <v>0.3833634719710669</v>
      </c>
      <c r="P40" s="7">
        <f t="shared" si="3"/>
        <v>0.08408679927667269</v>
      </c>
    </row>
    <row r="41" spans="1:16" ht="15">
      <c r="A41" s="1" t="s">
        <v>57</v>
      </c>
      <c r="B41" s="6">
        <v>0</v>
      </c>
      <c r="C41" s="6">
        <v>1</v>
      </c>
      <c r="D41" s="6">
        <v>3</v>
      </c>
      <c r="E41" s="6">
        <v>165</v>
      </c>
      <c r="F41" s="6">
        <v>0</v>
      </c>
      <c r="G41" s="6">
        <v>91</v>
      </c>
      <c r="H41" s="6">
        <v>3</v>
      </c>
      <c r="I41" s="6">
        <v>123</v>
      </c>
      <c r="J41" s="6">
        <v>0</v>
      </c>
      <c r="K41" s="6"/>
      <c r="L41" s="6">
        <f t="shared" si="0"/>
        <v>386</v>
      </c>
      <c r="M41" s="2"/>
      <c r="N41" s="4">
        <f t="shared" si="1"/>
        <v>0.4274611398963731</v>
      </c>
      <c r="O41" s="4">
        <f t="shared" si="2"/>
        <v>0.31865284974093266</v>
      </c>
      <c r="P41" s="7">
        <f t="shared" si="3"/>
        <v>0.23575129533678757</v>
      </c>
    </row>
    <row r="42" spans="1:16" ht="15">
      <c r="A42" s="1" t="s">
        <v>62</v>
      </c>
      <c r="B42" s="6">
        <v>131</v>
      </c>
      <c r="C42" s="6">
        <v>1266</v>
      </c>
      <c r="D42" s="6">
        <v>1547</v>
      </c>
      <c r="E42" s="6">
        <v>56010</v>
      </c>
      <c r="F42" s="6">
        <v>600</v>
      </c>
      <c r="G42" s="6">
        <v>22940</v>
      </c>
      <c r="H42" s="6">
        <v>2543</v>
      </c>
      <c r="I42" s="6">
        <v>69812</v>
      </c>
      <c r="J42" s="6">
        <v>2539</v>
      </c>
      <c r="K42" s="6"/>
      <c r="L42" s="6">
        <f t="shared" si="0"/>
        <v>157388</v>
      </c>
      <c r="M42" s="2"/>
      <c r="N42" s="4">
        <f t="shared" si="1"/>
        <v>0.3558721122321905</v>
      </c>
      <c r="O42" s="4">
        <f t="shared" si="2"/>
        <v>0.44356621851729483</v>
      </c>
      <c r="P42" s="7">
        <f t="shared" si="3"/>
        <v>0.1457544412534628</v>
      </c>
    </row>
    <row r="43" spans="1:16" ht="15">
      <c r="A43" s="1" t="s">
        <v>42</v>
      </c>
      <c r="B43" s="6">
        <v>7</v>
      </c>
      <c r="C43" s="6">
        <v>17</v>
      </c>
      <c r="D43" s="6">
        <v>44</v>
      </c>
      <c r="E43" s="6">
        <v>2066</v>
      </c>
      <c r="F43" s="6">
        <v>5</v>
      </c>
      <c r="G43" s="6">
        <v>295</v>
      </c>
      <c r="H43" s="6">
        <v>48</v>
      </c>
      <c r="I43" s="6">
        <v>1616</v>
      </c>
      <c r="J43" s="6">
        <v>0</v>
      </c>
      <c r="K43" s="6"/>
      <c r="L43" s="6">
        <f t="shared" si="0"/>
        <v>4098</v>
      </c>
      <c r="M43" s="2"/>
      <c r="N43" s="4">
        <f t="shared" si="1"/>
        <v>0.5041483650561249</v>
      </c>
      <c r="O43" s="4">
        <f t="shared" si="2"/>
        <v>0.3943387018057589</v>
      </c>
      <c r="P43" s="7">
        <f t="shared" si="3"/>
        <v>0.07198633479746218</v>
      </c>
    </row>
    <row r="44" spans="1:16" ht="15">
      <c r="A44" s="1" t="s">
        <v>6</v>
      </c>
      <c r="B44" s="6">
        <v>4</v>
      </c>
      <c r="C44" s="6">
        <v>6</v>
      </c>
      <c r="D44" s="6">
        <v>40</v>
      </c>
      <c r="E44" s="6">
        <v>1775</v>
      </c>
      <c r="F44" s="6">
        <v>3</v>
      </c>
      <c r="G44" s="6">
        <v>254</v>
      </c>
      <c r="H44" s="6">
        <v>59</v>
      </c>
      <c r="I44" s="6">
        <v>1497</v>
      </c>
      <c r="J44" s="6">
        <v>16</v>
      </c>
      <c r="K44" s="6"/>
      <c r="L44" s="6">
        <f t="shared" si="0"/>
        <v>3654</v>
      </c>
      <c r="M44" s="2"/>
      <c r="N44" s="4">
        <f t="shared" si="1"/>
        <v>0.48576902025177887</v>
      </c>
      <c r="O44" s="4">
        <f t="shared" si="2"/>
        <v>0.409688013136289</v>
      </c>
      <c r="P44" s="7">
        <f t="shared" si="3"/>
        <v>0.06951286261631089</v>
      </c>
    </row>
    <row r="45" spans="1:16" ht="15">
      <c r="A45" s="1" t="s">
        <v>71</v>
      </c>
      <c r="B45" s="6">
        <v>5</v>
      </c>
      <c r="C45" s="6">
        <v>10</v>
      </c>
      <c r="D45" s="6">
        <v>34</v>
      </c>
      <c r="E45" s="6">
        <v>2267</v>
      </c>
      <c r="F45" s="6">
        <v>7</v>
      </c>
      <c r="G45" s="6">
        <v>336</v>
      </c>
      <c r="H45" s="6">
        <v>48</v>
      </c>
      <c r="I45" s="6">
        <v>1788</v>
      </c>
      <c r="J45" s="6">
        <v>70</v>
      </c>
      <c r="K45" s="6"/>
      <c r="L45" s="6">
        <f t="shared" si="0"/>
        <v>4565</v>
      </c>
      <c r="M45" s="2"/>
      <c r="N45" s="4">
        <f t="shared" si="1"/>
        <v>0.49660460021905806</v>
      </c>
      <c r="O45" s="4">
        <f t="shared" si="2"/>
        <v>0.3916757940854326</v>
      </c>
      <c r="P45" s="7">
        <f t="shared" si="3"/>
        <v>0.07360350492880613</v>
      </c>
    </row>
    <row r="46" spans="1:16" ht="15">
      <c r="A46" s="1" t="s">
        <v>52</v>
      </c>
      <c r="B46" s="6">
        <v>20</v>
      </c>
      <c r="C46" s="6">
        <v>32</v>
      </c>
      <c r="D46" s="6">
        <v>211</v>
      </c>
      <c r="E46" s="6">
        <v>9163</v>
      </c>
      <c r="F46" s="6">
        <v>37</v>
      </c>
      <c r="G46" s="6">
        <v>1288</v>
      </c>
      <c r="H46" s="6">
        <v>361</v>
      </c>
      <c r="I46" s="6">
        <v>5977</v>
      </c>
      <c r="J46" s="6">
        <v>191</v>
      </c>
      <c r="K46" s="6"/>
      <c r="L46" s="6">
        <f t="shared" si="0"/>
        <v>17280</v>
      </c>
      <c r="M46" s="2"/>
      <c r="N46" s="4">
        <f t="shared" si="1"/>
        <v>0.5302662037037037</v>
      </c>
      <c r="O46" s="4">
        <f t="shared" si="2"/>
        <v>0.3458912037037037</v>
      </c>
      <c r="P46" s="7">
        <f t="shared" si="3"/>
        <v>0.07453703703703704</v>
      </c>
    </row>
    <row r="47" spans="1:16" ht="15">
      <c r="A47" s="1" t="s">
        <v>34</v>
      </c>
      <c r="B47" s="6">
        <v>8</v>
      </c>
      <c r="C47" s="6">
        <v>14</v>
      </c>
      <c r="D47" s="6">
        <v>104</v>
      </c>
      <c r="E47" s="6">
        <v>3052</v>
      </c>
      <c r="F47" s="6">
        <v>29</v>
      </c>
      <c r="G47" s="6">
        <v>600</v>
      </c>
      <c r="H47" s="6">
        <v>107</v>
      </c>
      <c r="I47" s="6">
        <v>2165</v>
      </c>
      <c r="J47" s="6">
        <v>64</v>
      </c>
      <c r="K47" s="6"/>
      <c r="L47" s="6">
        <f t="shared" si="0"/>
        <v>6143</v>
      </c>
      <c r="M47" s="2"/>
      <c r="N47" s="4">
        <f t="shared" si="1"/>
        <v>0.4968256552173205</v>
      </c>
      <c r="O47" s="4">
        <f t="shared" si="2"/>
        <v>0.3524336643333876</v>
      </c>
      <c r="P47" s="7">
        <f t="shared" si="3"/>
        <v>0.09767214715936838</v>
      </c>
    </row>
    <row r="48" spans="1:16" ht="15">
      <c r="A48" s="1" t="s">
        <v>10</v>
      </c>
      <c r="B48" s="6">
        <v>0</v>
      </c>
      <c r="C48" s="6">
        <v>1</v>
      </c>
      <c r="D48" s="6">
        <v>12</v>
      </c>
      <c r="E48" s="6">
        <v>404</v>
      </c>
      <c r="F48" s="6">
        <v>1</v>
      </c>
      <c r="G48" s="6">
        <v>47</v>
      </c>
      <c r="H48" s="6">
        <v>14</v>
      </c>
      <c r="I48" s="6">
        <v>378</v>
      </c>
      <c r="J48" s="6">
        <v>9</v>
      </c>
      <c r="K48" s="6"/>
      <c r="L48" s="6">
        <f t="shared" si="0"/>
        <v>866</v>
      </c>
      <c r="M48" s="2"/>
      <c r="N48" s="4">
        <f t="shared" si="1"/>
        <v>0.4665127020785219</v>
      </c>
      <c r="O48" s="4">
        <f t="shared" si="2"/>
        <v>0.43648960739030024</v>
      </c>
      <c r="P48" s="7">
        <f t="shared" si="3"/>
        <v>0.054272517321016164</v>
      </c>
    </row>
    <row r="49" spans="1:16" ht="15">
      <c r="A49" s="1" t="s">
        <v>5</v>
      </c>
      <c r="B49" s="6">
        <v>5</v>
      </c>
      <c r="C49" s="6">
        <v>2</v>
      </c>
      <c r="D49" s="6">
        <v>28</v>
      </c>
      <c r="E49" s="6">
        <v>1577</v>
      </c>
      <c r="F49" s="6">
        <v>7</v>
      </c>
      <c r="G49" s="6">
        <v>283</v>
      </c>
      <c r="H49" s="6">
        <v>49</v>
      </c>
      <c r="I49" s="6">
        <v>1497</v>
      </c>
      <c r="J49" s="6">
        <v>26</v>
      </c>
      <c r="K49" s="6"/>
      <c r="L49" s="6">
        <f t="shared" si="0"/>
        <v>3474</v>
      </c>
      <c r="M49" s="2"/>
      <c r="N49" s="4">
        <f t="shared" si="1"/>
        <v>0.4539435808865861</v>
      </c>
      <c r="O49" s="4">
        <f t="shared" si="2"/>
        <v>0.4309153713298791</v>
      </c>
      <c r="P49" s="7">
        <f t="shared" si="3"/>
        <v>0.0814622913068509</v>
      </c>
    </row>
    <row r="50" spans="1:16" ht="15">
      <c r="A50" s="1" t="s">
        <v>31</v>
      </c>
      <c r="B50" s="6">
        <v>2</v>
      </c>
      <c r="C50" s="6">
        <v>4</v>
      </c>
      <c r="D50" s="6">
        <v>47</v>
      </c>
      <c r="E50" s="6">
        <v>2018</v>
      </c>
      <c r="F50" s="6">
        <v>4</v>
      </c>
      <c r="G50" s="6">
        <v>280</v>
      </c>
      <c r="H50" s="6">
        <v>49</v>
      </c>
      <c r="I50" s="6">
        <v>2406</v>
      </c>
      <c r="J50" s="6">
        <v>24</v>
      </c>
      <c r="K50" s="6"/>
      <c r="L50" s="6">
        <f t="shared" si="0"/>
        <v>4834</v>
      </c>
      <c r="M50" s="2"/>
      <c r="N50" s="4">
        <f t="shared" si="1"/>
        <v>0.41745966073645013</v>
      </c>
      <c r="O50" s="4">
        <f t="shared" si="2"/>
        <v>0.4977244517997518</v>
      </c>
      <c r="P50" s="7">
        <f t="shared" si="3"/>
        <v>0.05792304509722797</v>
      </c>
    </row>
    <row r="51" spans="1:16" ht="15">
      <c r="A51" s="1" t="s">
        <v>48</v>
      </c>
      <c r="B51" s="6">
        <v>10</v>
      </c>
      <c r="C51" s="6">
        <v>22</v>
      </c>
      <c r="D51" s="6">
        <v>64</v>
      </c>
      <c r="E51" s="6">
        <v>3430</v>
      </c>
      <c r="F51" s="6">
        <v>16</v>
      </c>
      <c r="G51" s="6">
        <v>731</v>
      </c>
      <c r="H51" s="6">
        <v>136</v>
      </c>
      <c r="I51" s="6">
        <v>3817</v>
      </c>
      <c r="J51" s="6">
        <v>84</v>
      </c>
      <c r="K51" s="6"/>
      <c r="L51" s="6">
        <f t="shared" si="0"/>
        <v>8310</v>
      </c>
      <c r="M51" s="2"/>
      <c r="N51" s="4">
        <f t="shared" si="1"/>
        <v>0.4127557160048135</v>
      </c>
      <c r="O51" s="4">
        <f t="shared" si="2"/>
        <v>0.45932611311672683</v>
      </c>
      <c r="P51" s="7">
        <f t="shared" si="3"/>
        <v>0.08796630565583634</v>
      </c>
    </row>
    <row r="52" spans="1:16" ht="15">
      <c r="A52" s="1" t="s">
        <v>26</v>
      </c>
      <c r="B52" s="6">
        <v>2</v>
      </c>
      <c r="C52" s="6">
        <v>6</v>
      </c>
      <c r="D52" s="6">
        <v>30</v>
      </c>
      <c r="E52" s="6">
        <v>1463</v>
      </c>
      <c r="F52" s="6">
        <v>6</v>
      </c>
      <c r="G52" s="6">
        <v>226</v>
      </c>
      <c r="H52" s="6">
        <v>34</v>
      </c>
      <c r="I52" s="6">
        <v>1495</v>
      </c>
      <c r="J52" s="6">
        <v>8</v>
      </c>
      <c r="K52" s="6"/>
      <c r="L52" s="6">
        <f t="shared" si="0"/>
        <v>3270</v>
      </c>
      <c r="M52" s="2"/>
      <c r="N52" s="4">
        <f t="shared" si="1"/>
        <v>0.4474006116207951</v>
      </c>
      <c r="O52" s="4">
        <f t="shared" si="2"/>
        <v>0.45718654434250766</v>
      </c>
      <c r="P52" s="7">
        <f t="shared" si="3"/>
        <v>0.0691131498470948</v>
      </c>
    </row>
    <row r="53" spans="1:16" ht="15">
      <c r="A53" s="1" t="s">
        <v>27</v>
      </c>
      <c r="B53" s="6">
        <v>27</v>
      </c>
      <c r="C53" s="6">
        <v>42</v>
      </c>
      <c r="D53" s="6">
        <v>248</v>
      </c>
      <c r="E53" s="6">
        <v>7919</v>
      </c>
      <c r="F53" s="6">
        <v>51</v>
      </c>
      <c r="G53" s="6">
        <v>2328</v>
      </c>
      <c r="H53" s="6">
        <v>329</v>
      </c>
      <c r="I53" s="6">
        <v>8375</v>
      </c>
      <c r="J53" s="6">
        <v>240</v>
      </c>
      <c r="K53" s="6"/>
      <c r="L53" s="6">
        <f t="shared" si="0"/>
        <v>19559</v>
      </c>
      <c r="M53" s="2"/>
      <c r="N53" s="4">
        <f t="shared" si="1"/>
        <v>0.4048775499769927</v>
      </c>
      <c r="O53" s="4">
        <f t="shared" si="2"/>
        <v>0.42819162533871874</v>
      </c>
      <c r="P53" s="7">
        <f t="shared" si="3"/>
        <v>0.11902449000460147</v>
      </c>
    </row>
    <row r="54" spans="1:16" ht="15">
      <c r="A54" s="1" t="s">
        <v>11</v>
      </c>
      <c r="B54" s="6">
        <v>1</v>
      </c>
      <c r="C54" s="6">
        <v>2</v>
      </c>
      <c r="D54" s="6">
        <v>19</v>
      </c>
      <c r="E54" s="6">
        <v>1138</v>
      </c>
      <c r="F54" s="6">
        <v>1</v>
      </c>
      <c r="G54" s="6">
        <v>200</v>
      </c>
      <c r="H54" s="6">
        <v>33</v>
      </c>
      <c r="I54" s="6">
        <v>641</v>
      </c>
      <c r="J54" s="6">
        <v>21</v>
      </c>
      <c r="K54" s="6"/>
      <c r="L54" s="6">
        <f t="shared" si="0"/>
        <v>2056</v>
      </c>
      <c r="M54" s="2"/>
      <c r="N54" s="4">
        <f t="shared" si="1"/>
        <v>0.5535019455252919</v>
      </c>
      <c r="O54" s="4">
        <f t="shared" si="2"/>
        <v>0.3117704280155642</v>
      </c>
      <c r="P54" s="7">
        <f t="shared" si="3"/>
        <v>0.09727626459143969</v>
      </c>
    </row>
    <row r="55" spans="1:16" ht="15">
      <c r="A55" s="1" t="s">
        <v>35</v>
      </c>
      <c r="B55" s="6">
        <v>21</v>
      </c>
      <c r="C55" s="6">
        <v>34</v>
      </c>
      <c r="D55" s="6">
        <v>158</v>
      </c>
      <c r="E55" s="6">
        <v>7562</v>
      </c>
      <c r="F55" s="6">
        <v>24</v>
      </c>
      <c r="G55" s="6">
        <v>1509</v>
      </c>
      <c r="H55" s="6">
        <v>252</v>
      </c>
      <c r="I55" s="6">
        <v>6589</v>
      </c>
      <c r="J55" s="6">
        <v>196</v>
      </c>
      <c r="K55" s="6"/>
      <c r="L55" s="6">
        <f t="shared" si="0"/>
        <v>16345</v>
      </c>
      <c r="M55" s="2"/>
      <c r="N55" s="4">
        <f t="shared" si="1"/>
        <v>0.4626491281737534</v>
      </c>
      <c r="O55" s="4">
        <f t="shared" si="2"/>
        <v>0.4031202202508412</v>
      </c>
      <c r="P55" s="7">
        <f t="shared" si="3"/>
        <v>0.09232181095136127</v>
      </c>
    </row>
    <row r="56" spans="1:16" ht="15">
      <c r="A56" s="1" t="s">
        <v>15</v>
      </c>
      <c r="B56" s="6">
        <v>4</v>
      </c>
      <c r="C56" s="6">
        <v>4</v>
      </c>
      <c r="D56" s="6">
        <v>25</v>
      </c>
      <c r="E56" s="6">
        <v>1365</v>
      </c>
      <c r="F56" s="6">
        <v>1</v>
      </c>
      <c r="G56" s="6">
        <v>171</v>
      </c>
      <c r="H56" s="6">
        <v>43</v>
      </c>
      <c r="I56" s="6">
        <v>1318</v>
      </c>
      <c r="J56" s="6">
        <v>19</v>
      </c>
      <c r="K56" s="6"/>
      <c r="L56" s="6">
        <f t="shared" si="0"/>
        <v>2950</v>
      </c>
      <c r="M56" s="2"/>
      <c r="N56" s="4">
        <f t="shared" si="1"/>
        <v>0.46271186440677964</v>
      </c>
      <c r="O56" s="4">
        <f t="shared" si="2"/>
        <v>0.44677966101694916</v>
      </c>
      <c r="P56" s="7">
        <f t="shared" si="3"/>
        <v>0.057966101694915256</v>
      </c>
    </row>
    <row r="57" spans="1:16" ht="15">
      <c r="A57" s="1" t="s">
        <v>43</v>
      </c>
      <c r="B57" s="6">
        <v>7</v>
      </c>
      <c r="C57" s="6">
        <v>14</v>
      </c>
      <c r="D57" s="6">
        <v>52</v>
      </c>
      <c r="E57" s="6">
        <v>2678</v>
      </c>
      <c r="F57" s="6">
        <v>7</v>
      </c>
      <c r="G57" s="6">
        <v>361</v>
      </c>
      <c r="H57" s="6">
        <v>68</v>
      </c>
      <c r="I57" s="6">
        <v>1649</v>
      </c>
      <c r="J57" s="6">
        <v>60</v>
      </c>
      <c r="K57" s="6"/>
      <c r="L57" s="6">
        <f t="shared" si="0"/>
        <v>4896</v>
      </c>
      <c r="M57" s="2"/>
      <c r="N57" s="4">
        <f t="shared" si="1"/>
        <v>0.5469771241830066</v>
      </c>
      <c r="O57" s="4">
        <f t="shared" si="2"/>
        <v>0.3368055555555556</v>
      </c>
      <c r="P57" s="7">
        <f t="shared" si="3"/>
        <v>0.07373366013071896</v>
      </c>
    </row>
    <row r="58" spans="1:16" ht="15">
      <c r="A58" s="1" t="s">
        <v>44</v>
      </c>
      <c r="B58" s="6">
        <v>6</v>
      </c>
      <c r="C58" s="6">
        <v>12</v>
      </c>
      <c r="D58" s="6">
        <v>61</v>
      </c>
      <c r="E58" s="6">
        <v>1107</v>
      </c>
      <c r="F58" s="6">
        <v>5</v>
      </c>
      <c r="G58" s="6">
        <v>403</v>
      </c>
      <c r="H58" s="6">
        <v>83</v>
      </c>
      <c r="I58" s="6">
        <v>882</v>
      </c>
      <c r="J58" s="6">
        <v>29</v>
      </c>
      <c r="K58" s="6"/>
      <c r="L58" s="6">
        <f t="shared" si="0"/>
        <v>2588</v>
      </c>
      <c r="M58" s="2"/>
      <c r="N58" s="4">
        <f t="shared" si="1"/>
        <v>0.4277434312210201</v>
      </c>
      <c r="O58" s="4">
        <f t="shared" si="2"/>
        <v>0.3408037094281298</v>
      </c>
      <c r="P58" s="7">
        <f t="shared" si="3"/>
        <v>0.15571870170015456</v>
      </c>
    </row>
    <row r="59" spans="1:16" ht="15">
      <c r="A59" s="1" t="s">
        <v>40</v>
      </c>
      <c r="B59" s="6">
        <v>5</v>
      </c>
      <c r="C59" s="6">
        <v>6</v>
      </c>
      <c r="D59" s="6">
        <v>28</v>
      </c>
      <c r="E59" s="6">
        <v>2862</v>
      </c>
      <c r="F59" s="6">
        <v>3</v>
      </c>
      <c r="G59" s="6">
        <v>210</v>
      </c>
      <c r="H59" s="6">
        <v>34</v>
      </c>
      <c r="I59" s="6">
        <v>1823</v>
      </c>
      <c r="J59" s="6">
        <v>29</v>
      </c>
      <c r="K59" s="6"/>
      <c r="L59" s="6">
        <f t="shared" si="0"/>
        <v>5000</v>
      </c>
      <c r="M59" s="2"/>
      <c r="N59" s="4">
        <f t="shared" si="1"/>
        <v>0.5724</v>
      </c>
      <c r="O59" s="4">
        <f t="shared" si="2"/>
        <v>0.3646</v>
      </c>
      <c r="P59" s="7">
        <f t="shared" si="3"/>
        <v>0.042</v>
      </c>
    </row>
    <row r="60" spans="1:16" ht="15">
      <c r="A60" s="1" t="s">
        <v>41</v>
      </c>
      <c r="B60" s="6">
        <v>11</v>
      </c>
      <c r="C60" s="6">
        <v>6</v>
      </c>
      <c r="D60" s="6">
        <v>53</v>
      </c>
      <c r="E60" s="6">
        <v>5581</v>
      </c>
      <c r="F60" s="6">
        <v>15</v>
      </c>
      <c r="G60" s="6">
        <v>426</v>
      </c>
      <c r="H60" s="6">
        <v>72</v>
      </c>
      <c r="I60" s="6">
        <v>5092</v>
      </c>
      <c r="J60" s="6">
        <v>64</v>
      </c>
      <c r="K60" s="6"/>
      <c r="L60" s="6">
        <f t="shared" si="0"/>
        <v>11320</v>
      </c>
      <c r="M60" s="2"/>
      <c r="N60" s="4">
        <f t="shared" si="1"/>
        <v>0.49302120141342753</v>
      </c>
      <c r="O60" s="4">
        <f t="shared" si="2"/>
        <v>0.44982332155477034</v>
      </c>
      <c r="P60" s="7">
        <f t="shared" si="3"/>
        <v>0.03763250883392226</v>
      </c>
    </row>
    <row r="61" spans="1:16" ht="15">
      <c r="A61" s="1" t="s">
        <v>4</v>
      </c>
      <c r="B61" s="6">
        <v>11</v>
      </c>
      <c r="C61" s="6">
        <v>13</v>
      </c>
      <c r="D61" s="6">
        <v>101</v>
      </c>
      <c r="E61" s="6">
        <v>2483</v>
      </c>
      <c r="F61" s="6">
        <v>15</v>
      </c>
      <c r="G61" s="6">
        <v>718</v>
      </c>
      <c r="H61" s="6">
        <v>210</v>
      </c>
      <c r="I61" s="6">
        <v>2745</v>
      </c>
      <c r="J61" s="6">
        <v>141</v>
      </c>
      <c r="K61" s="6"/>
      <c r="L61" s="6">
        <f t="shared" si="0"/>
        <v>6437</v>
      </c>
      <c r="M61" s="2"/>
      <c r="N61" s="4">
        <f t="shared" si="1"/>
        <v>0.38573869815131273</v>
      </c>
      <c r="O61" s="4">
        <f t="shared" si="2"/>
        <v>0.4264408886127078</v>
      </c>
      <c r="P61" s="7">
        <f t="shared" si="3"/>
        <v>0.11154264408886128</v>
      </c>
    </row>
    <row r="62" spans="1:16" ht="15">
      <c r="A62" s="1" t="s">
        <v>2</v>
      </c>
      <c r="B62" s="6">
        <v>1</v>
      </c>
      <c r="C62" s="6">
        <v>1</v>
      </c>
      <c r="D62" s="6">
        <v>20</v>
      </c>
      <c r="E62" s="6">
        <v>1123</v>
      </c>
      <c r="F62" s="6">
        <v>3</v>
      </c>
      <c r="G62" s="6">
        <v>173</v>
      </c>
      <c r="H62" s="6">
        <v>36</v>
      </c>
      <c r="I62" s="6">
        <v>956</v>
      </c>
      <c r="J62" s="6">
        <v>19</v>
      </c>
      <c r="K62" s="6"/>
      <c r="L62" s="6">
        <f t="shared" si="0"/>
        <v>2332</v>
      </c>
      <c r="M62" s="2"/>
      <c r="N62" s="4">
        <f t="shared" si="1"/>
        <v>0.4815608919382504</v>
      </c>
      <c r="O62" s="4">
        <f t="shared" si="2"/>
        <v>0.4099485420240137</v>
      </c>
      <c r="P62" s="7">
        <f t="shared" si="3"/>
        <v>0.0741852487135506</v>
      </c>
    </row>
    <row r="63" spans="1:16" ht="15">
      <c r="A63" s="1" t="s">
        <v>39</v>
      </c>
      <c r="B63" s="6">
        <v>7</v>
      </c>
      <c r="C63" s="6">
        <v>9</v>
      </c>
      <c r="D63" s="6">
        <v>29</v>
      </c>
      <c r="E63" s="6">
        <v>1943</v>
      </c>
      <c r="F63" s="6">
        <v>5</v>
      </c>
      <c r="G63" s="6">
        <v>264</v>
      </c>
      <c r="H63" s="6">
        <v>40</v>
      </c>
      <c r="I63" s="6">
        <v>1799</v>
      </c>
      <c r="J63" s="6">
        <v>11</v>
      </c>
      <c r="K63" s="6"/>
      <c r="L63" s="6">
        <f t="shared" si="0"/>
        <v>4107</v>
      </c>
      <c r="M63" s="2"/>
      <c r="N63" s="4">
        <f t="shared" si="1"/>
        <v>0.4730947163379596</v>
      </c>
      <c r="O63" s="4">
        <f t="shared" si="2"/>
        <v>0.4380326272218164</v>
      </c>
      <c r="P63" s="7">
        <f t="shared" si="3"/>
        <v>0.06428049671292914</v>
      </c>
    </row>
    <row r="64" spans="1:16" ht="15">
      <c r="A64" s="1" t="s">
        <v>29</v>
      </c>
      <c r="B64" s="6">
        <v>3</v>
      </c>
      <c r="C64" s="6">
        <v>9</v>
      </c>
      <c r="D64" s="6">
        <v>53</v>
      </c>
      <c r="E64" s="6">
        <v>2258</v>
      </c>
      <c r="F64" s="6">
        <v>6</v>
      </c>
      <c r="G64" s="6">
        <v>282</v>
      </c>
      <c r="H64" s="6">
        <v>64</v>
      </c>
      <c r="I64" s="6">
        <v>1978</v>
      </c>
      <c r="J64" s="6">
        <v>21</v>
      </c>
      <c r="K64" s="6"/>
      <c r="L64" s="6">
        <f t="shared" si="0"/>
        <v>4674</v>
      </c>
      <c r="M64" s="2"/>
      <c r="N64" s="4">
        <f t="shared" si="1"/>
        <v>0.4830979888746256</v>
      </c>
      <c r="O64" s="4">
        <f t="shared" si="2"/>
        <v>0.4231921266581087</v>
      </c>
      <c r="P64" s="7">
        <f t="shared" si="3"/>
        <v>0.06033376123234917</v>
      </c>
    </row>
    <row r="65" spans="1:16" ht="15">
      <c r="A65" s="1" t="s">
        <v>38</v>
      </c>
      <c r="B65" s="6">
        <v>1</v>
      </c>
      <c r="C65" s="6">
        <v>2</v>
      </c>
      <c r="D65" s="6">
        <v>39</v>
      </c>
      <c r="E65" s="6">
        <v>1478</v>
      </c>
      <c r="F65" s="6">
        <v>12</v>
      </c>
      <c r="G65" s="6">
        <v>244</v>
      </c>
      <c r="H65" s="6">
        <v>36</v>
      </c>
      <c r="I65" s="6">
        <v>888</v>
      </c>
      <c r="J65" s="6">
        <v>0</v>
      </c>
      <c r="K65" s="6"/>
      <c r="L65" s="6">
        <f t="shared" si="0"/>
        <v>2700</v>
      </c>
      <c r="M65" s="2"/>
      <c r="N65" s="4">
        <f t="shared" si="1"/>
        <v>0.5474074074074075</v>
      </c>
      <c r="O65" s="4">
        <f t="shared" si="2"/>
        <v>0.3288888888888889</v>
      </c>
      <c r="P65" s="7">
        <f t="shared" si="3"/>
        <v>0.09037037037037036</v>
      </c>
    </row>
    <row r="66" spans="1:16" ht="15">
      <c r="A66" s="1" t="s">
        <v>20</v>
      </c>
      <c r="B66" s="6">
        <v>7</v>
      </c>
      <c r="C66" s="6">
        <v>10</v>
      </c>
      <c r="D66" s="6">
        <v>82</v>
      </c>
      <c r="E66" s="6">
        <v>2821</v>
      </c>
      <c r="F66" s="6">
        <v>15</v>
      </c>
      <c r="G66" s="6">
        <v>590</v>
      </c>
      <c r="H66" s="6">
        <v>83</v>
      </c>
      <c r="I66" s="6">
        <v>1945</v>
      </c>
      <c r="J66" s="6">
        <v>58</v>
      </c>
      <c r="K66" s="6"/>
      <c r="L66" s="6">
        <f t="shared" si="0"/>
        <v>5611</v>
      </c>
      <c r="M66" s="2"/>
      <c r="N66" s="4">
        <f t="shared" si="1"/>
        <v>0.5027624309392266</v>
      </c>
      <c r="O66" s="4">
        <f t="shared" si="2"/>
        <v>0.3466405275351987</v>
      </c>
      <c r="P66" s="7">
        <f t="shared" si="3"/>
        <v>0.10515059704152557</v>
      </c>
    </row>
    <row r="67" spans="1:16" ht="15">
      <c r="A67" s="1" t="s">
        <v>0</v>
      </c>
      <c r="B67" s="6">
        <v>1</v>
      </c>
      <c r="C67" s="6">
        <v>2</v>
      </c>
      <c r="D67" s="6">
        <v>23</v>
      </c>
      <c r="E67" s="6">
        <v>747</v>
      </c>
      <c r="F67" s="6">
        <v>2</v>
      </c>
      <c r="G67" s="6">
        <v>127</v>
      </c>
      <c r="H67" s="6">
        <v>24</v>
      </c>
      <c r="I67" s="6">
        <v>915</v>
      </c>
      <c r="J67" s="6">
        <v>11</v>
      </c>
      <c r="K67" s="6"/>
      <c r="L67" s="6">
        <f aca="true" t="shared" si="4" ref="L67:L75">SUM(B67:J67)</f>
        <v>1852</v>
      </c>
      <c r="M67" s="2"/>
      <c r="N67" s="4">
        <f aca="true" t="shared" si="5" ref="N67:N75">E67/L67</f>
        <v>0.4033477321814255</v>
      </c>
      <c r="O67" s="4">
        <f aca="true" t="shared" si="6" ref="O67:O75">I67/L67</f>
        <v>0.49406047516198703</v>
      </c>
      <c r="P67" s="7">
        <f aca="true" t="shared" si="7" ref="P67:P75">G67/L67</f>
        <v>0.06857451403887689</v>
      </c>
    </row>
    <row r="68" spans="1:16" ht="15">
      <c r="A68" s="1" t="s">
        <v>19</v>
      </c>
      <c r="B68" s="6">
        <v>10</v>
      </c>
      <c r="C68" s="6">
        <v>13</v>
      </c>
      <c r="D68" s="6">
        <v>111</v>
      </c>
      <c r="E68" s="6">
        <v>4140</v>
      </c>
      <c r="F68" s="6">
        <v>11</v>
      </c>
      <c r="G68" s="6">
        <v>729</v>
      </c>
      <c r="H68" s="6">
        <v>129</v>
      </c>
      <c r="I68" s="6">
        <v>2917</v>
      </c>
      <c r="J68" s="6">
        <v>79</v>
      </c>
      <c r="K68" s="6"/>
      <c r="L68" s="6">
        <f t="shared" si="4"/>
        <v>8139</v>
      </c>
      <c r="M68" s="2"/>
      <c r="N68" s="4">
        <f t="shared" si="5"/>
        <v>0.5086619977884261</v>
      </c>
      <c r="O68" s="4">
        <f t="shared" si="6"/>
        <v>0.3583978375721833</v>
      </c>
      <c r="P68" s="7">
        <f t="shared" si="7"/>
        <v>0.08956874308883155</v>
      </c>
    </row>
    <row r="69" spans="1:16" ht="15">
      <c r="A69" s="1" t="s">
        <v>36</v>
      </c>
      <c r="B69" s="6">
        <v>42</v>
      </c>
      <c r="C69" s="6">
        <v>453</v>
      </c>
      <c r="D69" s="6">
        <v>348</v>
      </c>
      <c r="E69" s="6">
        <v>14383</v>
      </c>
      <c r="F69" s="6">
        <v>207</v>
      </c>
      <c r="G69" s="6">
        <v>3483</v>
      </c>
      <c r="H69" s="6">
        <v>538</v>
      </c>
      <c r="I69" s="6">
        <v>12228</v>
      </c>
      <c r="J69" s="6">
        <v>456</v>
      </c>
      <c r="K69" s="6"/>
      <c r="L69" s="6">
        <f t="shared" si="4"/>
        <v>32138</v>
      </c>
      <c r="M69" s="2"/>
      <c r="N69" s="4">
        <f t="shared" si="5"/>
        <v>0.44753873918725495</v>
      </c>
      <c r="O69" s="4">
        <f t="shared" si="6"/>
        <v>0.3804841620511544</v>
      </c>
      <c r="P69" s="7">
        <f t="shared" si="7"/>
        <v>0.10837637687472773</v>
      </c>
    </row>
    <row r="70" spans="1:16" ht="15">
      <c r="A70" s="1" t="s">
        <v>28</v>
      </c>
      <c r="B70" s="6">
        <v>5</v>
      </c>
      <c r="C70" s="6">
        <v>10</v>
      </c>
      <c r="D70" s="6">
        <v>50</v>
      </c>
      <c r="E70" s="6">
        <v>2394</v>
      </c>
      <c r="F70" s="6">
        <v>8</v>
      </c>
      <c r="G70" s="6">
        <v>383</v>
      </c>
      <c r="H70" s="6">
        <v>60</v>
      </c>
      <c r="I70" s="6">
        <v>1653</v>
      </c>
      <c r="J70" s="6">
        <v>17</v>
      </c>
      <c r="K70" s="6"/>
      <c r="L70" s="6">
        <f t="shared" si="4"/>
        <v>4580</v>
      </c>
      <c r="M70" s="2"/>
      <c r="N70" s="4">
        <f t="shared" si="5"/>
        <v>0.522707423580786</v>
      </c>
      <c r="O70" s="4">
        <f t="shared" si="6"/>
        <v>0.3609170305676856</v>
      </c>
      <c r="P70" s="7">
        <f t="shared" si="7"/>
        <v>0.08362445414847161</v>
      </c>
    </row>
    <row r="71" spans="1:16" ht="15">
      <c r="A71" s="1" t="s">
        <v>50</v>
      </c>
      <c r="B71" s="6">
        <v>3</v>
      </c>
      <c r="C71" s="6">
        <v>2</v>
      </c>
      <c r="D71" s="6">
        <v>19</v>
      </c>
      <c r="E71" s="6">
        <v>1011</v>
      </c>
      <c r="F71" s="6">
        <v>1</v>
      </c>
      <c r="G71" s="6">
        <v>142</v>
      </c>
      <c r="H71" s="6">
        <v>22</v>
      </c>
      <c r="I71" s="6">
        <v>809</v>
      </c>
      <c r="J71" s="6">
        <v>13</v>
      </c>
      <c r="K71" s="6"/>
      <c r="L71" s="6">
        <f t="shared" si="4"/>
        <v>2022</v>
      </c>
      <c r="M71" s="2"/>
      <c r="N71" s="4">
        <f t="shared" si="5"/>
        <v>0.5</v>
      </c>
      <c r="O71" s="4">
        <f t="shared" si="6"/>
        <v>0.4000989119683482</v>
      </c>
      <c r="P71" s="7">
        <f t="shared" si="7"/>
        <v>0.0702274975272008</v>
      </c>
    </row>
    <row r="72" spans="1:16" ht="15">
      <c r="A72" s="1" t="s">
        <v>33</v>
      </c>
      <c r="B72" s="6">
        <v>17</v>
      </c>
      <c r="C72" s="6">
        <v>31</v>
      </c>
      <c r="D72" s="6">
        <v>169</v>
      </c>
      <c r="E72" s="6">
        <v>6966</v>
      </c>
      <c r="F72" s="6">
        <v>21</v>
      </c>
      <c r="G72" s="6">
        <v>1284</v>
      </c>
      <c r="H72" s="6">
        <v>242</v>
      </c>
      <c r="I72" s="6">
        <v>5429</v>
      </c>
      <c r="J72" s="6">
        <v>143</v>
      </c>
      <c r="K72" s="6"/>
      <c r="L72" s="6">
        <f t="shared" si="4"/>
        <v>14302</v>
      </c>
      <c r="M72" s="2"/>
      <c r="N72" s="4">
        <f t="shared" si="5"/>
        <v>0.48706474618934414</v>
      </c>
      <c r="O72" s="4">
        <f t="shared" si="6"/>
        <v>0.37959725912459796</v>
      </c>
      <c r="P72" s="7">
        <f t="shared" si="7"/>
        <v>0.08977765347503845</v>
      </c>
    </row>
    <row r="73" spans="1:16" ht="15">
      <c r="A73" s="1" t="s">
        <v>12</v>
      </c>
      <c r="B73" s="6">
        <v>12</v>
      </c>
      <c r="C73" s="6">
        <v>11</v>
      </c>
      <c r="D73" s="6">
        <v>71</v>
      </c>
      <c r="E73" s="6">
        <v>4077</v>
      </c>
      <c r="F73" s="6">
        <v>14</v>
      </c>
      <c r="G73" s="6">
        <v>635</v>
      </c>
      <c r="H73" s="6">
        <v>270</v>
      </c>
      <c r="I73" s="6">
        <v>3525</v>
      </c>
      <c r="J73" s="6">
        <v>45</v>
      </c>
      <c r="K73" s="6"/>
      <c r="L73" s="6">
        <f t="shared" si="4"/>
        <v>8660</v>
      </c>
      <c r="M73" s="2"/>
      <c r="N73" s="4">
        <f t="shared" si="5"/>
        <v>0.4707852193995381</v>
      </c>
      <c r="O73" s="4">
        <f t="shared" si="6"/>
        <v>0.40704387990762125</v>
      </c>
      <c r="P73" s="7">
        <f t="shared" si="7"/>
        <v>0.07332563510392609</v>
      </c>
    </row>
    <row r="74" spans="2:15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N74" s="4"/>
      <c r="O74" s="4"/>
    </row>
    <row r="75" spans="1:16" ht="15">
      <c r="A75" s="1" t="s">
        <v>74</v>
      </c>
      <c r="B75" s="6">
        <f>SUM(B2:B73)</f>
        <v>682</v>
      </c>
      <c r="C75" s="6">
        <f aca="true" t="shared" si="8" ref="C75:J75">SUM(C2:C73)</f>
        <v>2985</v>
      </c>
      <c r="D75" s="6">
        <f t="shared" si="8"/>
        <v>6398</v>
      </c>
      <c r="E75" s="6">
        <f t="shared" si="8"/>
        <v>282435</v>
      </c>
      <c r="F75" s="6">
        <f t="shared" si="8"/>
        <v>1650</v>
      </c>
      <c r="G75" s="6">
        <f t="shared" si="8"/>
        <v>62524</v>
      </c>
      <c r="H75" s="6">
        <f t="shared" si="8"/>
        <v>10166</v>
      </c>
      <c r="I75" s="6">
        <f t="shared" si="8"/>
        <v>261374</v>
      </c>
      <c r="J75" s="6">
        <f t="shared" si="8"/>
        <v>7038</v>
      </c>
      <c r="K75" s="6"/>
      <c r="L75" s="6">
        <f t="shared" si="4"/>
        <v>635252</v>
      </c>
      <c r="N75" s="4">
        <f t="shared" si="5"/>
        <v>0.4446030866490778</v>
      </c>
      <c r="O75" s="4">
        <f t="shared" si="6"/>
        <v>0.41144931460270884</v>
      </c>
      <c r="P75" s="7">
        <f t="shared" si="7"/>
        <v>0.09842393254960237</v>
      </c>
    </row>
    <row r="76" spans="2:3" ht="15">
      <c r="B76" s="1"/>
      <c r="C7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2009-06-21T21:30:31Z</dcterms:created>
  <dcterms:modified xsi:type="dcterms:W3CDTF">2009-08-01T18:20:04Z</dcterms:modified>
  <cp:category/>
  <cp:version/>
  <cp:contentType/>
  <cp:contentStatus/>
</cp:coreProperties>
</file>