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<sst xmlns="http://schemas.openxmlformats.org/spreadsheetml/2006/main" count="68" uniqueCount="64">
  <si>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</si>
  <si>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</si>
  <si>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</si>
  <si>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</si>
  <si>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</si>
  <si>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</si>
  <si>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</si>
  <si>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</si>
  <si>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</si>
  <si>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</si>
  <si>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</si>
  <si>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</si>
  <si>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</si>
  <si>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</si>
  <si>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</si>
  <si>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</si>
  <si>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</si>
  <si>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</si>
  <si>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</si>
  <si>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</si>
  <si>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</si>
  <si>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</si>
  <si>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</si>
  <si>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</si>
  <si>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</si>
  <si>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</si>
  <si>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</si>
  <si>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</si>
  <si>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</si>
  <si>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</si>
  <si>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</si>
  <si>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</si>
  <si>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</si>
  <si>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</si>
  <si>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</si>
  <si>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</si>
  <si>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</si>
  <si>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</si>
  <si>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</si>
  <si>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</si>
  <si>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</si>
  <si>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</si>
  <si>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</si>
  <si>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</si>
  <si>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</si>
  <si>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</si>
  <si>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</si>
  <si>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</si>
  <si>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</si>
  <si>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</si>
  <si>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</si>
  <si>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</si>
  <si>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</si>
  <si>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</si>
  <si>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</si>
  <si>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</si>
  <si>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</si>
  <si>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</si>
  <si>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Carter</t>
  </si>
  <si>
    <t>Kennedy</t>
  </si>
  <si>
    <t>Uncommitted</t>
  </si>
  <si>
    <t>Total</t>
  </si>
  <si>
    <t>Brown</t>
  </si>
  <si>
    <t>LaRouche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</si>
</sst>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33">
      <selection activeCell="E60" sqref="E60"/>
    </sheetView>
  </sheetViews>
  <sheetFormatPr defaultColWidth="9.140625" defaultRowHeight="12.75"/>
  <cols>
    <col min="1" max="1" width="14.8515625" style="1" bestFit="1" customWidth="1"/>
    <col min="2" max="2" width="7.57421875" style="1" bestFit="1" customWidth="1"/>
    <col min="3" max="3" width="9.140625" style="1" bestFit="1" customWidth="1"/>
    <col min="4" max="4" width="8.8515625" style="1" bestFit="1" customWidth="1"/>
    <col min="5" max="5" width="9.421875" style="1" bestFit="1" customWidth="1"/>
    <col min="6" max="6" width="13.28125" style="1" bestFit="1" customWidth="1"/>
    <col min="7" max="7" width="2.28125" style="1" customWidth="1"/>
    <col min="8" max="8" width="9.140625" style="1" bestFit="1" customWidth="1"/>
    <col min="9" max="9" width="2.421875" style="1" customWidth="1"/>
    <col min="10" max="10" width="8.8515625" style="2" bestFit="1" customWidth="1"/>
    <col min="11" max="11" width="8.140625" style="2" bestFit="1" customWidth="1"/>
    <col min="12" max="12" width="13.28125" style="2" bestFit="1" customWidth="1"/>
    <col min="13" max="16384" width="9.140625" style="1" customWidth="1"/>
  </cols>
  <sheetData>
    <row r="1" spans="2:12" ht="15">
      <c r="B1" s="1" t="s">
        <v>62</v>
      </c>
      <c r="C1" s="1" t="s">
        <v>58</v>
      </c>
      <c r="D1" s="1" t="s">
        <v>59</v>
      </c>
      <c r="E1" s="1" t="s">
        <v>63</v>
      </c>
      <c r="F1" s="1" t="s">
        <v>60</v>
      </c>
      <c r="H1" s="1" t="s">
        <v>61</v>
      </c>
      <c r="J1" s="2" t="s">
        <v>59</v>
      </c>
      <c r="K1" s="2" t="s">
        <v>58</v>
      </c>
      <c r="L1" s="2" t="s">
        <v>60</v>
      </c>
    </row>
    <row r="2" spans="1:12" ht="15">
      <c r="A2" s="1" t="s">
        <v>0</v>
      </c>
      <c r="B2" s="3">
        <v>8580</v>
      </c>
      <c r="C2" s="3">
        <v>65822</v>
      </c>
      <c r="D2" s="3">
        <v>96757</v>
      </c>
      <c r="E2" s="3">
        <v>3004</v>
      </c>
      <c r="F2" s="3">
        <v>20553</v>
      </c>
      <c r="G2" s="3"/>
      <c r="H2" s="3">
        <f>SUM(B2:F2)</f>
        <v>194716</v>
      </c>
      <c r="J2" s="2">
        <f>D2/H2</f>
        <v>0.4969134534398817</v>
      </c>
      <c r="K2" s="2">
        <f>C2/H2</f>
        <v>0.33804104439285937</v>
      </c>
      <c r="L2" s="2">
        <f>F2/H2</f>
        <v>0.1055537295342961</v>
      </c>
    </row>
    <row r="3" spans="1:12" ht="15">
      <c r="A3" s="1" t="s">
        <v>1</v>
      </c>
      <c r="B3" s="3">
        <v>9</v>
      </c>
      <c r="C3" s="3">
        <v>68</v>
      </c>
      <c r="D3" s="3">
        <v>65</v>
      </c>
      <c r="E3" s="3">
        <v>1</v>
      </c>
      <c r="F3" s="3">
        <v>15</v>
      </c>
      <c r="G3" s="3"/>
      <c r="H3" s="3">
        <f aca="true" t="shared" si="0" ref="H3:H61">SUM(B3:F3)</f>
        <v>158</v>
      </c>
      <c r="J3" s="2">
        <f>D3/H3</f>
        <v>0.41139240506329117</v>
      </c>
      <c r="K3" s="2">
        <f>C3/H3</f>
        <v>0.43037974683544306</v>
      </c>
      <c r="L3" s="2">
        <f>F3/H3</f>
        <v>0.0949367088607595</v>
      </c>
    </row>
    <row r="4" spans="1:12" ht="15">
      <c r="A4" s="1" t="s">
        <v>2</v>
      </c>
      <c r="B4" s="3">
        <v>171</v>
      </c>
      <c r="C4" s="3">
        <v>1810</v>
      </c>
      <c r="D4" s="3">
        <v>1625</v>
      </c>
      <c r="E4" s="3">
        <v>162</v>
      </c>
      <c r="F4" s="3">
        <v>471</v>
      </c>
      <c r="G4" s="3"/>
      <c r="H4" s="3">
        <f t="shared" si="0"/>
        <v>4239</v>
      </c>
      <c r="J4" s="2">
        <f>D4/H4</f>
        <v>0.3833451285680585</v>
      </c>
      <c r="K4" s="2">
        <f>C4/H4</f>
        <v>0.4269874970511913</v>
      </c>
      <c r="L4" s="2">
        <f>F4/H4</f>
        <v>0.1111111111111111</v>
      </c>
    </row>
    <row r="5" spans="1:12" ht="15">
      <c r="A5" s="1" t="s">
        <v>3</v>
      </c>
      <c r="B5" s="3">
        <v>953</v>
      </c>
      <c r="C5" s="3">
        <v>10106</v>
      </c>
      <c r="D5" s="3">
        <v>8072</v>
      </c>
      <c r="E5" s="3">
        <v>942</v>
      </c>
      <c r="F5" s="3">
        <v>3073</v>
      </c>
      <c r="G5" s="3"/>
      <c r="H5" s="3">
        <f t="shared" si="0"/>
        <v>23146</v>
      </c>
      <c r="J5" s="2">
        <f>D5/H5</f>
        <v>0.3487427633284369</v>
      </c>
      <c r="K5" s="2">
        <f>C5/H5</f>
        <v>0.43661971830985913</v>
      </c>
      <c r="L5" s="2">
        <f>F5/H5</f>
        <v>0.13276592067743886</v>
      </c>
    </row>
    <row r="6" spans="1:12" ht="15">
      <c r="A6" s="1" t="s">
        <v>4</v>
      </c>
      <c r="B6" s="3">
        <v>185</v>
      </c>
      <c r="C6" s="3">
        <v>1845</v>
      </c>
      <c r="D6" s="3">
        <v>1398</v>
      </c>
      <c r="E6" s="3">
        <v>140</v>
      </c>
      <c r="F6" s="3">
        <v>471</v>
      </c>
      <c r="G6" s="3"/>
      <c r="H6" s="3">
        <f t="shared" si="0"/>
        <v>4039</v>
      </c>
      <c r="J6" s="2">
        <f>D6/H6</f>
        <v>0.34612527853429065</v>
      </c>
      <c r="K6" s="2">
        <f>C6/H6</f>
        <v>0.45679623669225056</v>
      </c>
      <c r="L6" s="2">
        <f>F6/H6</f>
        <v>0.11661302302550136</v>
      </c>
    </row>
    <row r="7" spans="1:12" ht="15">
      <c r="A7" s="1" t="s">
        <v>5</v>
      </c>
      <c r="B7" s="3">
        <v>68</v>
      </c>
      <c r="C7" s="3">
        <v>901</v>
      </c>
      <c r="D7" s="3">
        <v>796</v>
      </c>
      <c r="E7" s="3">
        <v>81</v>
      </c>
      <c r="F7" s="3">
        <v>254</v>
      </c>
      <c r="G7" s="3"/>
      <c r="H7" s="3">
        <f t="shared" si="0"/>
        <v>2100</v>
      </c>
      <c r="J7" s="2">
        <f>D7/H7</f>
        <v>0.379047619047619</v>
      </c>
      <c r="K7" s="2">
        <f>C7/H7</f>
        <v>0.42904761904761907</v>
      </c>
      <c r="L7" s="2">
        <f>F7/H7</f>
        <v>0.12095238095238095</v>
      </c>
    </row>
    <row r="8" spans="1:12" ht="15">
      <c r="A8" s="1" t="s">
        <v>6</v>
      </c>
      <c r="B8" s="3">
        <v>3619</v>
      </c>
      <c r="C8" s="3">
        <v>42944</v>
      </c>
      <c r="D8" s="3">
        <v>52518</v>
      </c>
      <c r="E8" s="3">
        <v>1990</v>
      </c>
      <c r="F8" s="3">
        <v>15648</v>
      </c>
      <c r="G8" s="3"/>
      <c r="H8" s="3">
        <f t="shared" si="0"/>
        <v>116719</v>
      </c>
      <c r="J8" s="2">
        <f>D8/H8</f>
        <v>0.4499524499010444</v>
      </c>
      <c r="K8" s="2">
        <f>C8/H8</f>
        <v>0.3679263873062655</v>
      </c>
      <c r="L8" s="2">
        <f>F8/H8</f>
        <v>0.13406557629863175</v>
      </c>
    </row>
    <row r="9" spans="1:12" ht="15">
      <c r="A9" s="1" t="s">
        <v>7</v>
      </c>
      <c r="B9" s="3">
        <v>96</v>
      </c>
      <c r="C9" s="3">
        <v>1418</v>
      </c>
      <c r="D9" s="3">
        <v>1012</v>
      </c>
      <c r="E9" s="3">
        <v>106</v>
      </c>
      <c r="F9" s="3">
        <v>310</v>
      </c>
      <c r="G9" s="3"/>
      <c r="H9" s="3">
        <f t="shared" si="0"/>
        <v>2942</v>
      </c>
      <c r="J9" s="2">
        <f>D9/H9</f>
        <v>0.34398368456832085</v>
      </c>
      <c r="K9" s="2">
        <f>C9/H9</f>
        <v>0.48198504418762744</v>
      </c>
      <c r="L9" s="2">
        <f>F9/H9</f>
        <v>0.1053704962610469</v>
      </c>
    </row>
    <row r="10" spans="1:12" ht="15">
      <c r="A10" s="1" t="s">
        <v>8</v>
      </c>
      <c r="B10" s="3">
        <v>601</v>
      </c>
      <c r="C10" s="3">
        <v>5558</v>
      </c>
      <c r="D10" s="3">
        <v>5175</v>
      </c>
      <c r="E10" s="3">
        <v>429</v>
      </c>
      <c r="F10" s="3">
        <v>1932</v>
      </c>
      <c r="G10" s="3"/>
      <c r="H10" s="3">
        <f t="shared" si="0"/>
        <v>13695</v>
      </c>
      <c r="J10" s="2">
        <f>D10/H10</f>
        <v>0.3778751369112815</v>
      </c>
      <c r="K10" s="2">
        <f>C10/H10</f>
        <v>0.4058415480102227</v>
      </c>
      <c r="L10" s="2">
        <f>F10/H10</f>
        <v>0.14107338444687842</v>
      </c>
    </row>
    <row r="11" spans="1:12" ht="15">
      <c r="A11" s="1" t="s">
        <v>9</v>
      </c>
      <c r="B11" s="3">
        <v>2081</v>
      </c>
      <c r="C11" s="3">
        <v>33327</v>
      </c>
      <c r="D11" s="3">
        <v>23108</v>
      </c>
      <c r="E11" s="3">
        <v>1454</v>
      </c>
      <c r="F11" s="3">
        <v>6335</v>
      </c>
      <c r="G11" s="3"/>
      <c r="H11" s="3">
        <f t="shared" si="0"/>
        <v>66305</v>
      </c>
      <c r="J11" s="2">
        <f>D11/H11</f>
        <v>0.34851067038684863</v>
      </c>
      <c r="K11" s="2">
        <f>C11/H11</f>
        <v>0.5026317773923535</v>
      </c>
      <c r="L11" s="2">
        <f>F11/H11</f>
        <v>0.09554332252469648</v>
      </c>
    </row>
    <row r="12" spans="1:12" ht="15">
      <c r="A12" s="1" t="s">
        <v>10</v>
      </c>
      <c r="B12" s="3">
        <v>73</v>
      </c>
      <c r="C12" s="3">
        <v>1422</v>
      </c>
      <c r="D12" s="3">
        <v>1244</v>
      </c>
      <c r="E12" s="3">
        <v>134</v>
      </c>
      <c r="F12" s="3">
        <v>437</v>
      </c>
      <c r="G12" s="3"/>
      <c r="H12" s="3">
        <f t="shared" si="0"/>
        <v>3310</v>
      </c>
      <c r="J12" s="2">
        <f>D12/H12</f>
        <v>0.3758308157099698</v>
      </c>
      <c r="K12" s="2">
        <f>C12/H12</f>
        <v>0.429607250755287</v>
      </c>
      <c r="L12" s="2">
        <f>F12/H12</f>
        <v>0.13202416918429002</v>
      </c>
    </row>
    <row r="13" spans="1:12" ht="15">
      <c r="A13" s="1" t="s">
        <v>11</v>
      </c>
      <c r="B13" s="3">
        <v>1323</v>
      </c>
      <c r="C13" s="3">
        <v>8296</v>
      </c>
      <c r="D13" s="3">
        <v>8280</v>
      </c>
      <c r="E13" s="3">
        <v>810</v>
      </c>
      <c r="F13" s="3">
        <v>3188</v>
      </c>
      <c r="G13" s="3"/>
      <c r="H13" s="3">
        <f t="shared" si="0"/>
        <v>21897</v>
      </c>
      <c r="J13" s="2">
        <f>D13/H13</f>
        <v>0.3781339909576654</v>
      </c>
      <c r="K13" s="2">
        <f>C13/H13</f>
        <v>0.37886468465999906</v>
      </c>
      <c r="L13" s="2">
        <f>F13/H13</f>
        <v>0.14559072018998037</v>
      </c>
    </row>
    <row r="14" spans="1:12" ht="15">
      <c r="A14" s="1" t="s">
        <v>12</v>
      </c>
      <c r="B14" s="3">
        <v>410</v>
      </c>
      <c r="C14" s="3">
        <v>3513</v>
      </c>
      <c r="D14" s="3">
        <v>4148</v>
      </c>
      <c r="E14" s="3">
        <v>254</v>
      </c>
      <c r="F14" s="3">
        <v>636</v>
      </c>
      <c r="G14" s="3"/>
      <c r="H14" s="3">
        <f t="shared" si="0"/>
        <v>8961</v>
      </c>
      <c r="J14" s="2">
        <f>D14/H14</f>
        <v>0.46289476620912845</v>
      </c>
      <c r="K14" s="2">
        <f>C14/H14</f>
        <v>0.3920321392701707</v>
      </c>
      <c r="L14" s="2">
        <f>F14/H14</f>
        <v>0.07097422162705055</v>
      </c>
    </row>
    <row r="15" spans="1:12" ht="15">
      <c r="A15" s="1" t="s">
        <v>13</v>
      </c>
      <c r="B15" s="3">
        <v>144</v>
      </c>
      <c r="C15" s="3">
        <v>1261</v>
      </c>
      <c r="D15" s="3">
        <v>878</v>
      </c>
      <c r="E15" s="3">
        <v>77</v>
      </c>
      <c r="F15" s="3">
        <v>444</v>
      </c>
      <c r="G15" s="3"/>
      <c r="H15" s="3">
        <f t="shared" si="0"/>
        <v>2804</v>
      </c>
      <c r="J15" s="2">
        <f>D15/H15</f>
        <v>0.3131241084165478</v>
      </c>
      <c r="K15" s="2">
        <f>C15/H15</f>
        <v>0.44971469329529246</v>
      </c>
      <c r="L15" s="2">
        <f>F15/H15</f>
        <v>0.15834522111269614</v>
      </c>
    </row>
    <row r="16" spans="1:12" ht="15">
      <c r="A16" s="1" t="s">
        <v>14</v>
      </c>
      <c r="B16" s="3">
        <v>1609</v>
      </c>
      <c r="C16" s="3">
        <v>23113</v>
      </c>
      <c r="D16" s="3">
        <v>17518</v>
      </c>
      <c r="E16" s="3">
        <v>1538</v>
      </c>
      <c r="F16" s="3">
        <v>4302</v>
      </c>
      <c r="G16" s="3"/>
      <c r="H16" s="3">
        <f t="shared" si="0"/>
        <v>48080</v>
      </c>
      <c r="J16" s="2">
        <f>D16/H16</f>
        <v>0.36435108153078205</v>
      </c>
      <c r="K16" s="2">
        <f>C16/H16</f>
        <v>0.4807196339434276</v>
      </c>
      <c r="L16" s="2">
        <f>F16/H16</f>
        <v>0.08947587354409318</v>
      </c>
    </row>
    <row r="17" spans="1:12" ht="15">
      <c r="A17" s="1" t="s">
        <v>15</v>
      </c>
      <c r="B17" s="3">
        <v>293</v>
      </c>
      <c r="C17" s="3">
        <v>3960</v>
      </c>
      <c r="D17" s="3">
        <v>2872</v>
      </c>
      <c r="E17" s="3">
        <v>199</v>
      </c>
      <c r="F17" s="3">
        <v>796</v>
      </c>
      <c r="G17" s="3"/>
      <c r="H17" s="3">
        <f t="shared" si="0"/>
        <v>8120</v>
      </c>
      <c r="J17" s="2">
        <f>D17/H17</f>
        <v>0.3536945812807882</v>
      </c>
      <c r="K17" s="2">
        <f>C17/H17</f>
        <v>0.4876847290640394</v>
      </c>
      <c r="L17" s="2">
        <f>F17/H17</f>
        <v>0.0980295566502463</v>
      </c>
    </row>
    <row r="18" spans="1:12" ht="15">
      <c r="A18" s="1" t="s">
        <v>16</v>
      </c>
      <c r="B18" s="3">
        <v>294</v>
      </c>
      <c r="C18" s="3">
        <v>3105</v>
      </c>
      <c r="D18" s="3">
        <v>2851</v>
      </c>
      <c r="E18" s="3">
        <v>212</v>
      </c>
      <c r="F18" s="3">
        <v>861</v>
      </c>
      <c r="G18" s="3"/>
      <c r="H18" s="3">
        <f t="shared" si="0"/>
        <v>7323</v>
      </c>
      <c r="J18" s="2">
        <f>D18/H18</f>
        <v>0.38932131640038237</v>
      </c>
      <c r="K18" s="2">
        <f>C18/H18</f>
        <v>0.42400655469070053</v>
      </c>
      <c r="L18" s="2">
        <f>F18/H18</f>
        <v>0.11757476444080295</v>
      </c>
    </row>
    <row r="19" spans="1:12" ht="15">
      <c r="A19" s="1" t="s">
        <v>17</v>
      </c>
      <c r="B19" s="3">
        <v>121</v>
      </c>
      <c r="C19" s="3">
        <v>1628</v>
      </c>
      <c r="D19" s="3">
        <v>1193</v>
      </c>
      <c r="E19" s="3">
        <v>99</v>
      </c>
      <c r="F19" s="3">
        <v>545</v>
      </c>
      <c r="G19" s="3"/>
      <c r="H19" s="3">
        <f t="shared" si="0"/>
        <v>3586</v>
      </c>
      <c r="J19" s="2">
        <f>D19/H19</f>
        <v>0.33268265476854436</v>
      </c>
      <c r="K19" s="2">
        <f>C19/H19</f>
        <v>0.4539877300613497</v>
      </c>
      <c r="L19" s="2">
        <f>F19/H19</f>
        <v>0.15197992191857224</v>
      </c>
    </row>
    <row r="20" spans="1:12" ht="15">
      <c r="A20" s="1" t="s">
        <v>18</v>
      </c>
      <c r="B20" s="3">
        <v>38928</v>
      </c>
      <c r="C20" s="3">
        <v>354242</v>
      </c>
      <c r="D20" s="3">
        <v>511234</v>
      </c>
      <c r="E20" s="3">
        <v>18758</v>
      </c>
      <c r="F20" s="3">
        <v>114107</v>
      </c>
      <c r="G20" s="3"/>
      <c r="H20" s="3">
        <f t="shared" si="0"/>
        <v>1037269</v>
      </c>
      <c r="J20" s="2">
        <f>D20/H20</f>
        <v>0.49286539942869206</v>
      </c>
      <c r="K20" s="2">
        <f>C20/H20</f>
        <v>0.3415141106116157</v>
      </c>
      <c r="L20" s="2">
        <f>F20/H20</f>
        <v>0.110007143759237</v>
      </c>
    </row>
    <row r="21" spans="1:12" ht="15">
      <c r="A21" s="1" t="s">
        <v>19</v>
      </c>
      <c r="B21" s="3">
        <v>344</v>
      </c>
      <c r="C21" s="3">
        <v>4047</v>
      </c>
      <c r="D21" s="3">
        <v>2567</v>
      </c>
      <c r="E21" s="3">
        <v>130</v>
      </c>
      <c r="F21" s="3">
        <v>1157</v>
      </c>
      <c r="G21" s="3"/>
      <c r="H21" s="3">
        <f t="shared" si="0"/>
        <v>8245</v>
      </c>
      <c r="J21" s="2">
        <f>D21/H21</f>
        <v>0.311340206185567</v>
      </c>
      <c r="K21" s="2">
        <f>C21/H21</f>
        <v>0.4908429351121892</v>
      </c>
      <c r="L21" s="2">
        <f>F21/H21</f>
        <v>0.14032747119466343</v>
      </c>
    </row>
    <row r="22" spans="1:12" ht="15">
      <c r="A22" s="1" t="s">
        <v>20</v>
      </c>
      <c r="B22" s="3">
        <v>1818</v>
      </c>
      <c r="C22" s="3">
        <v>12934</v>
      </c>
      <c r="D22" s="3">
        <v>16461</v>
      </c>
      <c r="E22" s="3">
        <v>553</v>
      </c>
      <c r="F22" s="3">
        <v>7358</v>
      </c>
      <c r="G22" s="3"/>
      <c r="H22" s="3">
        <f t="shared" si="0"/>
        <v>39124</v>
      </c>
      <c r="J22" s="2">
        <f>D22/H22</f>
        <v>0.4207391882220632</v>
      </c>
      <c r="K22" s="2">
        <f>C22/H22</f>
        <v>0.33058991923116243</v>
      </c>
      <c r="L22" s="2">
        <f>F22/H22</f>
        <v>0.18806870463142827</v>
      </c>
    </row>
    <row r="23" spans="1:12" ht="15">
      <c r="A23" s="1" t="s">
        <v>21</v>
      </c>
      <c r="B23" s="3">
        <v>97</v>
      </c>
      <c r="C23" s="3">
        <v>1064</v>
      </c>
      <c r="D23" s="3">
        <v>559</v>
      </c>
      <c r="E23" s="3">
        <v>33</v>
      </c>
      <c r="F23" s="3">
        <v>321</v>
      </c>
      <c r="G23" s="3"/>
      <c r="H23" s="3">
        <f t="shared" si="0"/>
        <v>2074</v>
      </c>
      <c r="J23" s="2">
        <f>D23/H23</f>
        <v>0.2695274831243973</v>
      </c>
      <c r="K23" s="2">
        <f>C23/H23</f>
        <v>0.5130183220829315</v>
      </c>
      <c r="L23" s="2">
        <f>F23/H23</f>
        <v>0.15477338476374156</v>
      </c>
    </row>
    <row r="24" spans="1:12" ht="15">
      <c r="A24" s="1" t="s">
        <v>22</v>
      </c>
      <c r="B24" s="3">
        <v>737</v>
      </c>
      <c r="C24" s="3">
        <v>4768</v>
      </c>
      <c r="D24" s="3">
        <v>4409</v>
      </c>
      <c r="E24" s="3">
        <v>298</v>
      </c>
      <c r="F24" s="3">
        <v>1277</v>
      </c>
      <c r="G24" s="3"/>
      <c r="H24" s="3">
        <f t="shared" si="0"/>
        <v>11489</v>
      </c>
      <c r="J24" s="2">
        <f>D24/H24</f>
        <v>0.3837583775785534</v>
      </c>
      <c r="K24" s="2">
        <f>C24/H24</f>
        <v>0.4150056575855166</v>
      </c>
      <c r="L24" s="2">
        <f>F24/H24</f>
        <v>0.11114979545652363</v>
      </c>
    </row>
    <row r="25" spans="1:12" ht="15">
      <c r="A25" s="1" t="s">
        <v>23</v>
      </c>
      <c r="B25" s="3">
        <v>562</v>
      </c>
      <c r="C25" s="3">
        <v>7444</v>
      </c>
      <c r="D25" s="3">
        <v>5922</v>
      </c>
      <c r="E25" s="3">
        <v>369</v>
      </c>
      <c r="F25" s="3">
        <v>1635</v>
      </c>
      <c r="G25" s="3"/>
      <c r="H25" s="3">
        <f t="shared" si="0"/>
        <v>15932</v>
      </c>
      <c r="J25" s="2">
        <f>D25/H25</f>
        <v>0.37170474516695956</v>
      </c>
      <c r="K25" s="2">
        <f>C25/H25</f>
        <v>0.4672357519457695</v>
      </c>
      <c r="L25" s="2">
        <f>F25/H25</f>
        <v>0.10262365051468743</v>
      </c>
    </row>
    <row r="26" spans="1:12" ht="15">
      <c r="A26" s="1" t="s">
        <v>24</v>
      </c>
      <c r="B26" s="3">
        <v>72</v>
      </c>
      <c r="C26" s="3">
        <v>805</v>
      </c>
      <c r="D26" s="3">
        <v>480</v>
      </c>
      <c r="E26" s="3">
        <v>36</v>
      </c>
      <c r="F26" s="3">
        <v>249</v>
      </c>
      <c r="G26" s="3"/>
      <c r="H26" s="3">
        <f t="shared" si="0"/>
        <v>1642</v>
      </c>
      <c r="J26" s="2">
        <f>D26/H26</f>
        <v>0.292326431181486</v>
      </c>
      <c r="K26" s="2">
        <f>C26/H26</f>
        <v>0.4902557856272838</v>
      </c>
      <c r="L26" s="2">
        <f>F26/H26</f>
        <v>0.15164433617539586</v>
      </c>
    </row>
    <row r="27" spans="1:12" ht="15">
      <c r="A27" s="1" t="s">
        <v>25</v>
      </c>
      <c r="B27" s="3">
        <v>84</v>
      </c>
      <c r="C27" s="3">
        <v>469</v>
      </c>
      <c r="D27" s="3">
        <v>336</v>
      </c>
      <c r="E27" s="3">
        <v>18</v>
      </c>
      <c r="F27" s="3">
        <v>148</v>
      </c>
      <c r="G27" s="3"/>
      <c r="H27" s="3">
        <f t="shared" si="0"/>
        <v>1055</v>
      </c>
      <c r="J27" s="2">
        <f>D27/H27</f>
        <v>0.3184834123222749</v>
      </c>
      <c r="K27" s="2">
        <f>C27/H27</f>
        <v>0.44454976303317534</v>
      </c>
      <c r="L27" s="2">
        <f>F27/H27</f>
        <v>0.14028436018957346</v>
      </c>
    </row>
    <row r="28" spans="1:12" ht="15">
      <c r="A28" s="1" t="s">
        <v>26</v>
      </c>
      <c r="B28" s="3">
        <v>1343</v>
      </c>
      <c r="C28" s="3">
        <v>12840</v>
      </c>
      <c r="D28" s="3">
        <v>13770</v>
      </c>
      <c r="E28" s="3">
        <v>767</v>
      </c>
      <c r="F28" s="3">
        <v>3449</v>
      </c>
      <c r="G28" s="3"/>
      <c r="H28" s="3">
        <f t="shared" si="0"/>
        <v>32169</v>
      </c>
      <c r="J28" s="2">
        <f>D28/H28</f>
        <v>0.42805185116105565</v>
      </c>
      <c r="K28" s="2">
        <f>C28/H28</f>
        <v>0.3991420311479996</v>
      </c>
      <c r="L28" s="2">
        <f>F28/H28</f>
        <v>0.1072150206720756</v>
      </c>
    </row>
    <row r="29" spans="1:12" ht="15">
      <c r="A29" s="1" t="s">
        <v>27</v>
      </c>
      <c r="B29" s="3">
        <v>605</v>
      </c>
      <c r="C29" s="3">
        <v>7583</v>
      </c>
      <c r="D29" s="3">
        <v>6978</v>
      </c>
      <c r="E29" s="3">
        <v>593</v>
      </c>
      <c r="F29" s="3">
        <v>2069</v>
      </c>
      <c r="G29" s="3"/>
      <c r="H29" s="3">
        <f t="shared" si="0"/>
        <v>17828</v>
      </c>
      <c r="J29" s="2">
        <f>D29/H29</f>
        <v>0.3914067758582006</v>
      </c>
      <c r="K29" s="2">
        <f>C29/H29</f>
        <v>0.4253421584025129</v>
      </c>
      <c r="L29" s="2">
        <f>F29/H29</f>
        <v>0.11605339914740857</v>
      </c>
    </row>
    <row r="30" spans="1:12" ht="15">
      <c r="A30" s="1" t="s">
        <v>28</v>
      </c>
      <c r="B30" s="3">
        <v>475</v>
      </c>
      <c r="C30" s="3">
        <v>3820</v>
      </c>
      <c r="D30" s="3">
        <v>3222</v>
      </c>
      <c r="E30" s="3">
        <v>290</v>
      </c>
      <c r="F30" s="3">
        <v>1305</v>
      </c>
      <c r="G30" s="3"/>
      <c r="H30" s="3">
        <f t="shared" si="0"/>
        <v>9112</v>
      </c>
      <c r="J30" s="2">
        <f>D30/H30</f>
        <v>0.35359964881474976</v>
      </c>
      <c r="K30" s="2">
        <f>C30/H30</f>
        <v>0.4192273924495171</v>
      </c>
      <c r="L30" s="2">
        <f>F30/H30</f>
        <v>0.1432177348551361</v>
      </c>
    </row>
    <row r="31" spans="1:12" ht="15">
      <c r="A31" s="1" t="s">
        <v>29</v>
      </c>
      <c r="B31" s="3">
        <v>10328</v>
      </c>
      <c r="C31" s="3">
        <v>81231</v>
      </c>
      <c r="D31" s="3">
        <v>93631</v>
      </c>
      <c r="E31" s="3">
        <v>6590</v>
      </c>
      <c r="F31" s="3">
        <v>25775</v>
      </c>
      <c r="G31" s="3"/>
      <c r="H31" s="3">
        <f t="shared" si="0"/>
        <v>217555</v>
      </c>
      <c r="J31" s="2">
        <f>D31/H31</f>
        <v>0.43037852497069706</v>
      </c>
      <c r="K31" s="2">
        <f>C31/H31</f>
        <v>0.37338144377283905</v>
      </c>
      <c r="L31" s="2">
        <f>F31/H31</f>
        <v>0.11847578773183792</v>
      </c>
    </row>
    <row r="32" spans="1:12" ht="15">
      <c r="A32" s="1" t="s">
        <v>30</v>
      </c>
      <c r="B32" s="3">
        <v>891</v>
      </c>
      <c r="C32" s="3">
        <v>8840</v>
      </c>
      <c r="D32" s="3">
        <v>8728</v>
      </c>
      <c r="E32" s="3">
        <v>701</v>
      </c>
      <c r="F32" s="3">
        <v>2672</v>
      </c>
      <c r="G32" s="3"/>
      <c r="H32" s="3">
        <f t="shared" si="0"/>
        <v>21832</v>
      </c>
      <c r="J32" s="2">
        <f>D32/H32</f>
        <v>0.3997801392451447</v>
      </c>
      <c r="K32" s="2">
        <f>C32/H32</f>
        <v>0.40491022352510075</v>
      </c>
      <c r="L32" s="2">
        <f>F32/H32</f>
        <v>0.12238915353609381</v>
      </c>
    </row>
    <row r="33" spans="1:12" ht="15">
      <c r="A33" s="1" t="s">
        <v>31</v>
      </c>
      <c r="B33" s="3">
        <v>173</v>
      </c>
      <c r="C33" s="3">
        <v>1522</v>
      </c>
      <c r="D33" s="3">
        <v>1310</v>
      </c>
      <c r="E33" s="3">
        <v>66</v>
      </c>
      <c r="F33" s="3">
        <v>545</v>
      </c>
      <c r="G33" s="3"/>
      <c r="H33" s="3">
        <f t="shared" si="0"/>
        <v>3616</v>
      </c>
      <c r="J33" s="2">
        <f>D33/H33</f>
        <v>0.3622787610619469</v>
      </c>
      <c r="K33" s="2">
        <f>C33/H33</f>
        <v>0.4209070796460177</v>
      </c>
      <c r="L33" s="2">
        <f>F33/H33</f>
        <v>0.15071902654867256</v>
      </c>
    </row>
    <row r="34" spans="1:12" ht="15">
      <c r="A34" s="1" t="s">
        <v>32</v>
      </c>
      <c r="B34" s="3">
        <v>2893</v>
      </c>
      <c r="C34" s="3">
        <v>31705</v>
      </c>
      <c r="D34" s="3">
        <v>36278</v>
      </c>
      <c r="E34" s="3">
        <v>1513</v>
      </c>
      <c r="F34" s="3">
        <v>12952</v>
      </c>
      <c r="G34" s="3"/>
      <c r="H34" s="3">
        <f t="shared" si="0"/>
        <v>85341</v>
      </c>
      <c r="J34" s="2">
        <f>D34/H34</f>
        <v>0.42509462040519796</v>
      </c>
      <c r="K34" s="2">
        <f>C34/H34</f>
        <v>0.3715095909351894</v>
      </c>
      <c r="L34" s="2">
        <f>F34/H34</f>
        <v>0.15176761462837324</v>
      </c>
    </row>
    <row r="35" spans="1:12" ht="15">
      <c r="A35" s="1" t="s">
        <v>33</v>
      </c>
      <c r="B35" s="3">
        <v>4858</v>
      </c>
      <c r="C35" s="3">
        <v>55858</v>
      </c>
      <c r="D35" s="3">
        <v>63173</v>
      </c>
      <c r="E35" s="3">
        <v>3519</v>
      </c>
      <c r="F35" s="3">
        <v>17693</v>
      </c>
      <c r="G35" s="3"/>
      <c r="H35" s="3">
        <f t="shared" si="0"/>
        <v>145101</v>
      </c>
      <c r="J35" s="2">
        <f>D35/H35</f>
        <v>0.4353726025320294</v>
      </c>
      <c r="K35" s="2">
        <f>C35/H35</f>
        <v>0.38495944204381777</v>
      </c>
      <c r="L35" s="2">
        <f>F35/H35</f>
        <v>0.12193575509472712</v>
      </c>
    </row>
    <row r="36" spans="1:12" ht="15">
      <c r="A36" s="1" t="s">
        <v>34</v>
      </c>
      <c r="B36" s="3">
        <v>119</v>
      </c>
      <c r="C36" s="3">
        <v>1300</v>
      </c>
      <c r="D36" s="3">
        <v>1528</v>
      </c>
      <c r="E36" s="3">
        <v>50</v>
      </c>
      <c r="F36" s="3">
        <v>193</v>
      </c>
      <c r="G36" s="3"/>
      <c r="H36" s="3">
        <f t="shared" si="0"/>
        <v>3190</v>
      </c>
      <c r="J36" s="2">
        <f>D36/H36</f>
        <v>0.4789968652037618</v>
      </c>
      <c r="K36" s="2">
        <f>C36/H36</f>
        <v>0.40752351097178685</v>
      </c>
      <c r="L36" s="2">
        <f>F36/H36</f>
        <v>0.06050156739811912</v>
      </c>
    </row>
    <row r="37" spans="1:12" ht="15">
      <c r="A37" s="1" t="s">
        <v>35</v>
      </c>
      <c r="B37" s="3">
        <v>4580</v>
      </c>
      <c r="C37" s="3">
        <v>43074</v>
      </c>
      <c r="D37" s="3">
        <v>49514</v>
      </c>
      <c r="E37" s="3">
        <v>2750</v>
      </c>
      <c r="F37" s="3">
        <v>8346</v>
      </c>
      <c r="G37" s="3"/>
      <c r="H37" s="3">
        <f t="shared" si="0"/>
        <v>108264</v>
      </c>
      <c r="J37" s="2">
        <f>D37/H37</f>
        <v>0.45734500849774623</v>
      </c>
      <c r="K37" s="2">
        <f>C37/H37</f>
        <v>0.3978607847483928</v>
      </c>
      <c r="L37" s="2">
        <f>F37/H37</f>
        <v>0.07708933717579251</v>
      </c>
    </row>
    <row r="38" spans="1:12" ht="15">
      <c r="A38" s="1" t="s">
        <v>36</v>
      </c>
      <c r="B38" s="3">
        <v>9736</v>
      </c>
      <c r="C38" s="3">
        <v>92814</v>
      </c>
      <c r="D38" s="3">
        <v>84930</v>
      </c>
      <c r="E38" s="3">
        <v>4872</v>
      </c>
      <c r="F38" s="3">
        <v>32095</v>
      </c>
      <c r="G38" s="3"/>
      <c r="H38" s="3">
        <f t="shared" si="0"/>
        <v>224447</v>
      </c>
      <c r="J38" s="2">
        <f>D38/H38</f>
        <v>0.37839668162194195</v>
      </c>
      <c r="K38" s="2">
        <f>C38/H38</f>
        <v>0.4135230143419159</v>
      </c>
      <c r="L38" s="2">
        <f>F38/H38</f>
        <v>0.14299589658137557</v>
      </c>
    </row>
    <row r="39" spans="1:12" ht="15">
      <c r="A39" s="1" t="s">
        <v>37</v>
      </c>
      <c r="B39" s="3">
        <v>4504</v>
      </c>
      <c r="C39" s="3">
        <v>39205</v>
      </c>
      <c r="D39" s="3">
        <v>64592</v>
      </c>
      <c r="E39" s="3">
        <v>1456</v>
      </c>
      <c r="F39" s="3">
        <v>9639</v>
      </c>
      <c r="G39" s="3"/>
      <c r="H39" s="3">
        <f t="shared" si="0"/>
        <v>119396</v>
      </c>
      <c r="J39" s="2">
        <f>D39/H39</f>
        <v>0.5409896478944018</v>
      </c>
      <c r="K39" s="2">
        <f>C39/H39</f>
        <v>0.32836108412342124</v>
      </c>
      <c r="L39" s="2">
        <f>F39/H39</f>
        <v>0.08073134778384536</v>
      </c>
    </row>
    <row r="40" spans="1:12" ht="15">
      <c r="A40" s="1" t="s">
        <v>38</v>
      </c>
      <c r="B40" s="3">
        <v>1878</v>
      </c>
      <c r="C40" s="3">
        <v>20768</v>
      </c>
      <c r="D40" s="3">
        <v>23029</v>
      </c>
      <c r="E40" s="3">
        <v>1506</v>
      </c>
      <c r="F40" s="3">
        <v>2821</v>
      </c>
      <c r="G40" s="3"/>
      <c r="H40" s="3">
        <f t="shared" si="0"/>
        <v>50002</v>
      </c>
      <c r="J40" s="2">
        <f>D40/H40</f>
        <v>0.4605615775368985</v>
      </c>
      <c r="K40" s="2">
        <f>C40/H40</f>
        <v>0.4153433862645494</v>
      </c>
      <c r="L40" s="2">
        <f>F40/H40</f>
        <v>0.05641774329026839</v>
      </c>
    </row>
    <row r="41" spans="1:12" ht="15">
      <c r="A41" s="1" t="s">
        <v>39</v>
      </c>
      <c r="B41" s="3">
        <v>1284</v>
      </c>
      <c r="C41" s="3">
        <v>10940</v>
      </c>
      <c r="D41" s="3">
        <v>8440</v>
      </c>
      <c r="E41" s="3">
        <v>543</v>
      </c>
      <c r="F41" s="3">
        <v>2735</v>
      </c>
      <c r="G41" s="3"/>
      <c r="H41" s="3">
        <f t="shared" si="0"/>
        <v>23942</v>
      </c>
      <c r="J41" s="2">
        <f>D41/H41</f>
        <v>0.3525185865842453</v>
      </c>
      <c r="K41" s="2">
        <f>C41/H41</f>
        <v>0.456937599198062</v>
      </c>
      <c r="L41" s="2">
        <f>F41/H41</f>
        <v>0.1142343997995155</v>
      </c>
    </row>
    <row r="42" spans="1:12" ht="15">
      <c r="A42" s="1" t="s">
        <v>40</v>
      </c>
      <c r="B42" s="3">
        <v>4044</v>
      </c>
      <c r="C42" s="3">
        <v>35030</v>
      </c>
      <c r="D42" s="3">
        <v>44190</v>
      </c>
      <c r="E42" s="3">
        <v>2007</v>
      </c>
      <c r="F42" s="3">
        <v>11871</v>
      </c>
      <c r="G42" s="3"/>
      <c r="H42" s="3">
        <f t="shared" si="0"/>
        <v>97142</v>
      </c>
      <c r="J42" s="2">
        <f>D42/H42</f>
        <v>0.45490107265652346</v>
      </c>
      <c r="K42" s="2">
        <f>C42/H42</f>
        <v>0.3606061229952029</v>
      </c>
      <c r="L42" s="2">
        <f>F42/H42</f>
        <v>0.12220254884601923</v>
      </c>
    </row>
    <row r="43" spans="1:12" ht="15">
      <c r="A43" s="1" t="s">
        <v>41</v>
      </c>
      <c r="B43" s="3">
        <v>2783</v>
      </c>
      <c r="C43" s="3">
        <v>17279</v>
      </c>
      <c r="D43" s="3">
        <v>19272</v>
      </c>
      <c r="E43" s="3">
        <v>893</v>
      </c>
      <c r="F43" s="3">
        <v>4834</v>
      </c>
      <c r="G43" s="3"/>
      <c r="H43" s="3">
        <f t="shared" si="0"/>
        <v>45061</v>
      </c>
      <c r="J43" s="2">
        <f>D43/H43</f>
        <v>0.4276869132953108</v>
      </c>
      <c r="K43" s="2">
        <f>C43/H43</f>
        <v>0.3834579791837731</v>
      </c>
      <c r="L43" s="2">
        <f>F43/H43</f>
        <v>0.10727680255653448</v>
      </c>
    </row>
    <row r="44" spans="1:12" ht="15">
      <c r="A44" s="1" t="s">
        <v>42</v>
      </c>
      <c r="B44" s="3">
        <v>8504</v>
      </c>
      <c r="C44" s="3">
        <v>71904</v>
      </c>
      <c r="D44" s="3">
        <v>77893</v>
      </c>
      <c r="E44" s="3">
        <v>3751</v>
      </c>
      <c r="F44" s="3">
        <v>19140</v>
      </c>
      <c r="G44" s="3"/>
      <c r="H44" s="3">
        <f t="shared" si="0"/>
        <v>181192</v>
      </c>
      <c r="J44" s="2">
        <f>D44/H44</f>
        <v>0.4298920482140492</v>
      </c>
      <c r="K44" s="2">
        <f>C44/H44</f>
        <v>0.39683871252593933</v>
      </c>
      <c r="L44" s="2">
        <f>F44/H44</f>
        <v>0.1056338028169014</v>
      </c>
    </row>
    <row r="45" spans="1:12" ht="15">
      <c r="A45" s="1" t="s">
        <v>43</v>
      </c>
      <c r="B45" s="3">
        <v>2484</v>
      </c>
      <c r="C45" s="3">
        <v>12994</v>
      </c>
      <c r="D45" s="3">
        <v>15988</v>
      </c>
      <c r="E45" s="3">
        <v>720</v>
      </c>
      <c r="F45" s="3">
        <v>3897</v>
      </c>
      <c r="G45" s="3"/>
      <c r="H45" s="3">
        <f t="shared" si="0"/>
        <v>36083</v>
      </c>
      <c r="J45" s="2">
        <f>D45/H45</f>
        <v>0.4430895435523654</v>
      </c>
      <c r="K45" s="2">
        <f>C45/H45</f>
        <v>0.36011418119335975</v>
      </c>
      <c r="L45" s="2">
        <f>F45/H45</f>
        <v>0.1080009976997478</v>
      </c>
    </row>
    <row r="46" spans="1:12" ht="15">
      <c r="A46" s="1" t="s">
        <v>44</v>
      </c>
      <c r="B46" s="3">
        <v>646</v>
      </c>
      <c r="C46" s="3">
        <v>8695</v>
      </c>
      <c r="D46" s="3">
        <v>6840</v>
      </c>
      <c r="E46" s="3">
        <v>631</v>
      </c>
      <c r="F46" s="3">
        <v>2988</v>
      </c>
      <c r="G46" s="3"/>
      <c r="H46" s="3">
        <f t="shared" si="0"/>
        <v>19800</v>
      </c>
      <c r="J46" s="2">
        <f>D46/H46</f>
        <v>0.34545454545454546</v>
      </c>
      <c r="K46" s="2">
        <f>C46/H46</f>
        <v>0.43914141414141417</v>
      </c>
      <c r="L46" s="2">
        <f>F46/H46</f>
        <v>0.1509090909090909</v>
      </c>
    </row>
    <row r="47" spans="1:12" ht="15">
      <c r="A47" s="1" t="s">
        <v>45</v>
      </c>
      <c r="B47" s="3">
        <v>32</v>
      </c>
      <c r="C47" s="3">
        <v>378</v>
      </c>
      <c r="D47" s="3">
        <v>256</v>
      </c>
      <c r="E47" s="3">
        <v>22</v>
      </c>
      <c r="F47" s="3">
        <v>68</v>
      </c>
      <c r="G47" s="3"/>
      <c r="H47" s="3">
        <f t="shared" si="0"/>
        <v>756</v>
      </c>
      <c r="J47" s="2">
        <f>D47/H47</f>
        <v>0.3386243386243386</v>
      </c>
      <c r="K47" s="2">
        <f>C47/H47</f>
        <v>0.5</v>
      </c>
      <c r="L47" s="2">
        <f>F47/H47</f>
        <v>0.08994708994708994</v>
      </c>
    </row>
    <row r="48" spans="1:12" ht="15">
      <c r="A48" s="1" t="s">
        <v>46</v>
      </c>
      <c r="B48" s="3">
        <v>273</v>
      </c>
      <c r="C48" s="3">
        <v>3219</v>
      </c>
      <c r="D48" s="3">
        <v>2641</v>
      </c>
      <c r="E48" s="3">
        <v>173</v>
      </c>
      <c r="F48" s="3">
        <v>792</v>
      </c>
      <c r="G48" s="3"/>
      <c r="H48" s="3">
        <f t="shared" si="0"/>
        <v>7098</v>
      </c>
      <c r="J48" s="2">
        <f>D48/H48</f>
        <v>0.3720766413074105</v>
      </c>
      <c r="K48" s="2">
        <f>C48/H48</f>
        <v>0.4535080304311074</v>
      </c>
      <c r="L48" s="2">
        <f>F48/H48</f>
        <v>0.11158072696534235</v>
      </c>
    </row>
    <row r="49" spans="1:12" ht="15">
      <c r="A49" s="1" t="s">
        <v>47</v>
      </c>
      <c r="B49" s="3">
        <v>1113</v>
      </c>
      <c r="C49" s="3">
        <v>13510</v>
      </c>
      <c r="D49" s="3">
        <v>16172</v>
      </c>
      <c r="E49" s="3">
        <v>819</v>
      </c>
      <c r="F49" s="3">
        <v>4323</v>
      </c>
      <c r="G49" s="3"/>
      <c r="H49" s="3">
        <f t="shared" si="0"/>
        <v>35937</v>
      </c>
      <c r="J49" s="2">
        <f>D49/H49</f>
        <v>0.4500097392659376</v>
      </c>
      <c r="K49" s="2">
        <f>C49/H49</f>
        <v>0.37593566519186356</v>
      </c>
      <c r="L49" s="2">
        <f>F49/H49</f>
        <v>0.12029384756657484</v>
      </c>
    </row>
    <row r="50" spans="1:12" ht="15">
      <c r="A50" s="1" t="s">
        <v>48</v>
      </c>
      <c r="B50" s="3">
        <v>2522</v>
      </c>
      <c r="C50" s="3">
        <v>18605</v>
      </c>
      <c r="D50" s="3">
        <v>20939</v>
      </c>
      <c r="E50" s="3">
        <v>1315</v>
      </c>
      <c r="F50" s="3">
        <v>7603</v>
      </c>
      <c r="G50" s="3"/>
      <c r="H50" s="3">
        <f t="shared" si="0"/>
        <v>50984</v>
      </c>
      <c r="J50" s="2">
        <f>D50/H50</f>
        <v>0.41069747371724463</v>
      </c>
      <c r="K50" s="2">
        <f>C50/H50</f>
        <v>0.3649184057743606</v>
      </c>
      <c r="L50" s="2">
        <f>F50/H50</f>
        <v>0.14912521575396204</v>
      </c>
    </row>
    <row r="51" spans="1:12" ht="15">
      <c r="A51" s="1" t="s">
        <v>49</v>
      </c>
      <c r="B51" s="3">
        <v>1041</v>
      </c>
      <c r="C51" s="3">
        <v>15979</v>
      </c>
      <c r="D51" s="3">
        <v>14329</v>
      </c>
      <c r="E51" s="3">
        <v>678</v>
      </c>
      <c r="F51" s="3">
        <v>3797</v>
      </c>
      <c r="G51" s="3"/>
      <c r="H51" s="3">
        <f t="shared" si="0"/>
        <v>35824</v>
      </c>
      <c r="J51" s="2">
        <f>D51/H51</f>
        <v>0.39998325145154084</v>
      </c>
      <c r="K51" s="2">
        <f>C51/H51</f>
        <v>0.4460417597141581</v>
      </c>
      <c r="L51" s="2">
        <f>F51/H51</f>
        <v>0.10599039749888343</v>
      </c>
    </row>
    <row r="52" spans="1:12" ht="15">
      <c r="A52" s="1" t="s">
        <v>50</v>
      </c>
      <c r="B52" s="3">
        <v>266</v>
      </c>
      <c r="C52" s="3">
        <v>3055</v>
      </c>
      <c r="D52" s="3">
        <v>2411</v>
      </c>
      <c r="E52" s="3">
        <v>232</v>
      </c>
      <c r="F52" s="3">
        <v>937</v>
      </c>
      <c r="G52" s="3"/>
      <c r="H52" s="3">
        <f t="shared" si="0"/>
        <v>6901</v>
      </c>
      <c r="J52" s="2">
        <f>D52/H52</f>
        <v>0.34936965657151137</v>
      </c>
      <c r="K52" s="2">
        <f>C52/H52</f>
        <v>0.4426894652948848</v>
      </c>
      <c r="L52" s="2">
        <f>F52/H52</f>
        <v>0.13577742356180264</v>
      </c>
    </row>
    <row r="53" spans="1:12" ht="15">
      <c r="A53" s="1" t="s">
        <v>51</v>
      </c>
      <c r="B53" s="3">
        <v>202</v>
      </c>
      <c r="C53" s="3">
        <v>3037</v>
      </c>
      <c r="D53" s="3">
        <v>2282</v>
      </c>
      <c r="E53" s="3">
        <v>259</v>
      </c>
      <c r="F53" s="3">
        <v>950</v>
      </c>
      <c r="G53" s="3"/>
      <c r="H53" s="3">
        <f t="shared" si="0"/>
        <v>6730</v>
      </c>
      <c r="J53" s="2">
        <f>D53/H53</f>
        <v>0.33907875185735514</v>
      </c>
      <c r="K53" s="2">
        <f>C53/H53</f>
        <v>0.4512630014858841</v>
      </c>
      <c r="L53" s="2">
        <f>F53/H53</f>
        <v>0.1411589895988113</v>
      </c>
    </row>
    <row r="54" spans="1:12" ht="15">
      <c r="A54" s="1" t="s">
        <v>52</v>
      </c>
      <c r="B54" s="3">
        <v>103</v>
      </c>
      <c r="C54" s="3">
        <v>1040</v>
      </c>
      <c r="D54" s="3">
        <v>683</v>
      </c>
      <c r="E54" s="3">
        <v>77</v>
      </c>
      <c r="F54" s="3">
        <v>331</v>
      </c>
      <c r="G54" s="3"/>
      <c r="H54" s="3">
        <f t="shared" si="0"/>
        <v>2234</v>
      </c>
      <c r="J54" s="2">
        <f>D54/H54</f>
        <v>0.30572963294538946</v>
      </c>
      <c r="K54" s="2">
        <f>C54/H54</f>
        <v>0.4655326768128917</v>
      </c>
      <c r="L54" s="2">
        <f>F54/H54</f>
        <v>0.14816472694717994</v>
      </c>
    </row>
    <row r="55" spans="1:12" ht="15">
      <c r="A55" s="1" t="s">
        <v>53</v>
      </c>
      <c r="B55" s="3">
        <v>842</v>
      </c>
      <c r="C55" s="3">
        <v>13596</v>
      </c>
      <c r="D55" s="3">
        <v>8663</v>
      </c>
      <c r="E55" s="3">
        <v>745</v>
      </c>
      <c r="F55" s="3">
        <v>1913</v>
      </c>
      <c r="G55" s="3"/>
      <c r="H55" s="3">
        <f t="shared" si="0"/>
        <v>25759</v>
      </c>
      <c r="J55" s="2">
        <f>D55/H55</f>
        <v>0.33630963934935365</v>
      </c>
      <c r="K55" s="2">
        <f>C55/H55</f>
        <v>0.5278155207888505</v>
      </c>
      <c r="L55" s="2">
        <f>F55/H55</f>
        <v>0.07426530533017586</v>
      </c>
    </row>
    <row r="56" spans="1:12" ht="15">
      <c r="A56" s="1" t="s">
        <v>54</v>
      </c>
      <c r="B56" s="3">
        <v>286</v>
      </c>
      <c r="C56" s="3">
        <v>3080</v>
      </c>
      <c r="D56" s="3">
        <v>2581</v>
      </c>
      <c r="E56" s="3">
        <v>190</v>
      </c>
      <c r="F56" s="3">
        <v>379</v>
      </c>
      <c r="G56" s="3"/>
      <c r="H56" s="3">
        <f t="shared" si="0"/>
        <v>6516</v>
      </c>
      <c r="J56" s="2">
        <f>D56/H56</f>
        <v>0.39610190300798037</v>
      </c>
      <c r="K56" s="2">
        <f>C56/H56</f>
        <v>0.47268262737876</v>
      </c>
      <c r="L56" s="2">
        <f>F56/H56</f>
        <v>0.05816451810926949</v>
      </c>
    </row>
    <row r="57" spans="1:12" ht="15">
      <c r="A57" s="1" t="s">
        <v>55</v>
      </c>
      <c r="B57" s="3">
        <v>2698</v>
      </c>
      <c r="C57" s="3">
        <v>25093</v>
      </c>
      <c r="D57" s="3">
        <v>29439</v>
      </c>
      <c r="E57" s="3">
        <v>1627</v>
      </c>
      <c r="F57" s="3">
        <v>7088</v>
      </c>
      <c r="G57" s="3"/>
      <c r="H57" s="3">
        <f t="shared" si="0"/>
        <v>65945</v>
      </c>
      <c r="J57" s="2">
        <f>D57/H57</f>
        <v>0.4464174691030404</v>
      </c>
      <c r="K57" s="2">
        <f>C57/H57</f>
        <v>0.3805140647509288</v>
      </c>
      <c r="L57" s="2">
        <f>F57/H57</f>
        <v>0.10748350898476003</v>
      </c>
    </row>
    <row r="58" spans="1:12" ht="15">
      <c r="A58" s="1" t="s">
        <v>56</v>
      </c>
      <c r="B58" s="3">
        <v>901</v>
      </c>
      <c r="C58" s="3">
        <v>9578</v>
      </c>
      <c r="D58" s="3">
        <v>9748</v>
      </c>
      <c r="E58" s="3">
        <v>400</v>
      </c>
      <c r="F58" s="3">
        <v>2263</v>
      </c>
      <c r="G58" s="3"/>
      <c r="H58" s="3">
        <f t="shared" si="0"/>
        <v>22890</v>
      </c>
      <c r="J58" s="2">
        <f>D58/H58</f>
        <v>0.4258628221930974</v>
      </c>
      <c r="K58" s="2">
        <f>C58/H58</f>
        <v>0.418435998252512</v>
      </c>
      <c r="L58" s="2">
        <f>F58/H58</f>
        <v>0.09886413280908694</v>
      </c>
    </row>
    <row r="59" spans="1:12" ht="15">
      <c r="A59" s="1" t="s">
        <v>57</v>
      </c>
      <c r="B59" s="3">
        <v>283</v>
      </c>
      <c r="C59" s="3">
        <v>2774</v>
      </c>
      <c r="D59" s="3">
        <v>2214</v>
      </c>
      <c r="E59" s="3">
        <v>197</v>
      </c>
      <c r="F59" s="3">
        <v>773</v>
      </c>
      <c r="G59" s="3"/>
      <c r="H59" s="3">
        <f t="shared" si="0"/>
        <v>6241</v>
      </c>
      <c r="J59" s="2">
        <f>D59/H59</f>
        <v>0.3547508412113443</v>
      </c>
      <c r="K59" s="2">
        <f>C59/H59</f>
        <v>0.44448005127383433</v>
      </c>
      <c r="L59" s="2">
        <f>F59/H59</f>
        <v>0.12385835603268706</v>
      </c>
    </row>
    <row r="60" spans="2:8" ht="15">
      <c r="B60" s="3"/>
      <c r="C60" s="3"/>
      <c r="D60" s="3"/>
      <c r="E60" s="3"/>
      <c r="F60" s="3"/>
      <c r="G60" s="3"/>
      <c r="H60" s="3"/>
    </row>
    <row r="61" spans="1:12" ht="15">
      <c r="A61" s="1" t="s">
        <v>61</v>
      </c>
      <c r="B61" s="3">
        <f>SUM(B2:B59)</f>
        <v>135962</v>
      </c>
      <c r="C61" s="3">
        <f>SUM(C2:C59)</f>
        <v>1266216</v>
      </c>
      <c r="D61" s="3">
        <f>SUM(D2:D59)</f>
        <v>1507142</v>
      </c>
      <c r="E61" s="3">
        <f>SUM(E2:E59)</f>
        <v>71779</v>
      </c>
      <c r="F61" s="3">
        <f>SUM(F2:F59)</f>
        <v>382759</v>
      </c>
      <c r="G61" s="3"/>
      <c r="H61" s="3">
        <f t="shared" si="0"/>
        <v>3363858</v>
      </c>
      <c r="J61" s="2">
        <f>D61/H61</f>
        <v>0.44803972105837997</v>
      </c>
      <c r="K61" s="2">
        <f>C61/H61</f>
        <v>0.3764177917141568</v>
      </c>
      <c r="L61" s="2">
        <f>F61/H61</f>
        <v>0.11378571865994343</v>
      </c>
    </row>
    <row r="62" spans="2:8" ht="15">
      <c r="B62" s="3"/>
      <c r="C62" s="3"/>
      <c r="D62" s="3"/>
      <c r="E62" s="3"/>
      <c r="F62" s="3"/>
      <c r="G62" s="3"/>
      <c r="H62" s="3"/>
    </row>
    <row r="63" spans="2:8" ht="15">
      <c r="B63" s="3"/>
      <c r="C63" s="3"/>
      <c r="D63" s="3"/>
      <c r="E63" s="3"/>
      <c r="F63" s="3"/>
      <c r="G63" s="3"/>
      <c r="H63" s="3"/>
    </row>
    <row r="64" spans="2:8" ht="15">
      <c r="B64" s="3"/>
      <c r="C64" s="3"/>
      <c r="D64" s="3"/>
      <c r="E64" s="3"/>
      <c r="F64" s="3"/>
      <c r="G64" s="3"/>
      <c r="H64" s="3"/>
    </row>
    <row r="65" spans="2:8" ht="15">
      <c r="B65" s="3"/>
      <c r="C65" s="3"/>
      <c r="D65" s="3"/>
      <c r="E65" s="3"/>
      <c r="F65" s="3"/>
      <c r="G65" s="3"/>
      <c r="H65" s="3"/>
    </row>
    <row r="66" spans="2:8" ht="15">
      <c r="B66" s="3"/>
      <c r="C66" s="3"/>
      <c r="D66" s="3"/>
      <c r="E66" s="3"/>
      <c r="F66" s="3"/>
      <c r="G66" s="3"/>
      <c r="H66" s="3"/>
    </row>
    <row r="67" spans="2:8" ht="15">
      <c r="B67" s="3"/>
      <c r="C67" s="3"/>
      <c r="D67" s="3"/>
      <c r="E67" s="3"/>
      <c r="F67" s="3"/>
      <c r="G67" s="3"/>
      <c r="H67" s="3"/>
    </row>
    <row r="68" spans="2:8" ht="15">
      <c r="B68" s="3"/>
      <c r="C68" s="3"/>
      <c r="D68" s="3"/>
      <c r="E68" s="3"/>
      <c r="F68" s="3"/>
      <c r="G68" s="3"/>
      <c r="H68" s="3"/>
    </row>
    <row r="69" spans="2:8" ht="15">
      <c r="B69" s="3"/>
      <c r="C69" s="3"/>
      <c r="D69" s="3"/>
      <c r="E69" s="3"/>
      <c r="F69" s="3"/>
      <c r="G69" s="3"/>
      <c r="H69" s="3"/>
    </row>
    <row r="70" spans="2:8" ht="15">
      <c r="B70" s="3"/>
      <c r="C70" s="3"/>
      <c r="D70" s="3"/>
      <c r="E70" s="3"/>
      <c r="F70" s="3"/>
      <c r="G70" s="3"/>
      <c r="H70" s="3"/>
    </row>
    <row r="71" spans="2:8" ht="15">
      <c r="B71" s="3"/>
      <c r="C71" s="3"/>
      <c r="D71" s="3"/>
      <c r="E71" s="3"/>
      <c r="F71" s="3"/>
      <c r="G71" s="3"/>
      <c r="H71" s="3"/>
    </row>
    <row r="72" spans="2:8" ht="15">
      <c r="B72" s="3"/>
      <c r="C72" s="3"/>
      <c r="D72" s="3"/>
      <c r="E72" s="3"/>
      <c r="F72" s="3"/>
      <c r="G72" s="3"/>
      <c r="H72" s="3"/>
    </row>
    <row r="73" spans="2:8" ht="15">
      <c r="B73" s="3"/>
      <c r="C73" s="3"/>
      <c r="D73" s="3"/>
      <c r="E73" s="3"/>
      <c r="F73" s="3"/>
      <c r="G73" s="3"/>
      <c r="H73" s="3"/>
    </row>
    <row r="74" spans="2:8" ht="15">
      <c r="B74" s="3"/>
      <c r="C74" s="3"/>
      <c r="D74" s="3"/>
      <c r="E74" s="3"/>
      <c r="F74" s="3"/>
      <c r="G74" s="3"/>
      <c r="H74" s="3"/>
    </row>
    <row r="75" spans="2:8" ht="15">
      <c r="B75" s="3"/>
      <c r="C75" s="3"/>
      <c r="D75" s="3"/>
      <c r="E75" s="3"/>
      <c r="F75" s="3"/>
      <c r="G75" s="3"/>
      <c r="H75" s="3"/>
    </row>
    <row r="76" spans="2:8" ht="15">
      <c r="B76" s="3"/>
      <c r="C76" s="3"/>
      <c r="D76" s="3"/>
      <c r="E76" s="3"/>
      <c r="F76" s="3"/>
      <c r="G76" s="3"/>
      <c r="H76" s="3"/>
    </row>
    <row r="77" spans="2:8" ht="15">
      <c r="B77" s="3"/>
      <c r="C77" s="3"/>
      <c r="D77" s="3"/>
      <c r="E77" s="3"/>
      <c r="F77" s="3"/>
      <c r="G77" s="3"/>
      <c r="H77" s="3"/>
    </row>
    <row r="78" spans="2:8" ht="15">
      <c r="B78" s="3"/>
      <c r="C78" s="3"/>
      <c r="D78" s="3"/>
      <c r="E78" s="3"/>
      <c r="F78" s="3"/>
      <c r="G78" s="3"/>
      <c r="H78" s="3"/>
    </row>
    <row r="79" spans="2:8" ht="15">
      <c r="B79" s="3"/>
      <c r="C79" s="3"/>
      <c r="D79" s="3"/>
      <c r="E79" s="3"/>
      <c r="F79" s="3"/>
      <c r="G79" s="3"/>
      <c r="H79" s="3"/>
    </row>
    <row r="80" spans="2:8" ht="15">
      <c r="B80" s="3"/>
      <c r="C80" s="3"/>
      <c r="D80" s="3"/>
      <c r="E80" s="3"/>
      <c r="F80" s="3"/>
      <c r="G80" s="3"/>
      <c r="H80" s="3"/>
    </row>
    <row r="81" spans="2:8" ht="15">
      <c r="B81" s="3"/>
      <c r="C81" s="3"/>
      <c r="D81" s="3"/>
      <c r="E81" s="3"/>
      <c r="F81" s="3"/>
      <c r="G81" s="3"/>
      <c r="H81" s="3"/>
    </row>
    <row r="82" spans="2:8" ht="15">
      <c r="B82" s="3"/>
      <c r="C82" s="3"/>
      <c r="D82" s="3"/>
      <c r="E82" s="3"/>
      <c r="F82" s="3"/>
      <c r="G82" s="3"/>
      <c r="H82" s="3"/>
    </row>
    <row r="83" spans="2:8" ht="15">
      <c r="B83" s="3"/>
      <c r="C83" s="3"/>
      <c r="D83" s="3"/>
      <c r="E83" s="3"/>
      <c r="F83" s="3"/>
      <c r="G83" s="3"/>
      <c r="H83" s="3"/>
    </row>
    <row r="84" spans="2:8" ht="15">
      <c r="B84" s="3"/>
      <c r="C84" s="3"/>
      <c r="D84" s="3"/>
      <c r="E84" s="3"/>
      <c r="F84" s="3"/>
      <c r="G84" s="3"/>
      <c r="H84" s="3"/>
    </row>
    <row r="85" spans="2:8" ht="15">
      <c r="B85" s="3"/>
      <c r="C85" s="3"/>
      <c r="D85" s="3"/>
      <c r="E85" s="3"/>
      <c r="F85" s="3"/>
      <c r="G85" s="3"/>
      <c r="H85" s="3"/>
    </row>
    <row r="86" spans="2:8" ht="15">
      <c r="B86" s="3"/>
      <c r="C86" s="3"/>
      <c r="D86" s="3"/>
      <c r="E86" s="3"/>
      <c r="F86" s="3"/>
      <c r="G86" s="3"/>
      <c r="H86" s="3"/>
    </row>
    <row r="87" spans="2:8" ht="15">
      <c r="B87" s="3"/>
      <c r="C87" s="3"/>
      <c r="D87" s="3"/>
      <c r="E87" s="3"/>
      <c r="F87" s="3"/>
      <c r="G87" s="3"/>
      <c r="H8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2009-09-08T02:57:01Z</dcterms:created>
  <dcterms:modified xsi:type="dcterms:W3CDTF">2010-02-20T06:57:45Z</dcterms:modified>
  <cp:category/>
  <cp:version/>
  <cp:contentType/>
  <cp:contentStatus/>
</cp:coreProperties>
</file>