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<sst xmlns="http://schemas.openxmlformats.org/spreadsheetml/2006/main" count="50" uniqueCount="45">
  <si>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</si>
  <si>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</si>
  <si>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</si>
  <si>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</si>
  <si>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</si>
  <si>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</si>
  <si>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</si>
  <si>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</si>
  <si>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</si>
  <si>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</si>
  <si>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</si>
  <si>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</si>
  <si>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</si>
  <si>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</si>
  <si>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</si>
  <si>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</si>
  <si>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</si>
  <si>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</si>
  <si>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</si>
  <si>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</si>
  <si>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</si>
  <si>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</si>
  <si>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</si>
  <si>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</si>
  <si>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</si>
  <si>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</si>
  <si>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</si>
  <si>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</si>
  <si>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</si>
  <si>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</si>
  <si>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</si>
  <si>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</si>
  <si>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</si>
  <si>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</si>
  <si>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</si>
  <si>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</si>
  <si>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Humphrey</t>
  </si>
  <si>
    <t>Kennedy</t>
  </si>
  <si>
    <t>Nixon</t>
  </si>
  <si>
    <t>Total</t>
  </si>
  <si>
    <t>Goldwater</t>
  </si>
  <si>
    <t>Lodge</t>
  </si>
  <si>
    <t>Rockefeller</t>
  </si>
  <si>
    <t>Scranton</t>
  </si>
  <si>
    <t>Smith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</si>
</sst>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tabSelected="1" workbookViewId="0" topLeftCell="A1">
      <selection activeCell="G4" sqref="G4"/>
    </sheetView>
  </sheetViews>
  <sheetFormatPr defaultColWidth="9.140625" defaultRowHeight="12.75"/>
  <cols>
    <col min="1" max="1" width="11.57421875" style="1" bestFit="1" customWidth="1"/>
    <col min="2" max="2" width="10.28125" style="4" bestFit="1" customWidth="1"/>
    <col min="3" max="4" width="6.57421875" style="4" bestFit="1" customWidth="1"/>
    <col min="5" max="5" width="11.140625" style="4" bestFit="1" customWidth="1"/>
    <col min="6" max="6" width="8.7109375" style="4" bestFit="1" customWidth="1"/>
    <col min="7" max="7" width="6.140625" style="4" bestFit="1" customWidth="1"/>
    <col min="8" max="8" width="10.28125" style="4" bestFit="1" customWidth="1"/>
    <col min="9" max="9" width="8.8515625" style="4" bestFit="1" customWidth="1"/>
    <col min="10" max="10" width="2.00390625" style="2" customWidth="1"/>
    <col min="11" max="11" width="7.57421875" style="4" bestFit="1" customWidth="1"/>
    <col min="12" max="12" width="2.00390625" style="2" customWidth="1"/>
    <col min="13" max="13" width="11.140625" style="2" bestFit="1" customWidth="1"/>
    <col min="14" max="14" width="7.140625" style="2" bestFit="1" customWidth="1"/>
    <col min="15" max="15" width="10.28125" style="2" bestFit="1" customWidth="1"/>
    <col min="16" max="16" width="7.140625" style="2" bestFit="1" customWidth="1"/>
    <col min="17" max="20" width="9.140625" style="2" customWidth="1"/>
    <col min="21" max="16384" width="9.140625" style="1" customWidth="1"/>
  </cols>
  <sheetData>
    <row r="1" spans="2:16" ht="15">
      <c r="B1" s="4" t="s">
        <v>40</v>
      </c>
      <c r="C1" s="4" t="s">
        <v>41</v>
      </c>
      <c r="D1" s="4" t="s">
        <v>38</v>
      </c>
      <c r="E1" s="4" t="s">
        <v>42</v>
      </c>
      <c r="F1" s="4" t="s">
        <v>43</v>
      </c>
      <c r="G1" s="4" t="s">
        <v>44</v>
      </c>
      <c r="H1" s="4" t="s">
        <v>36</v>
      </c>
      <c r="I1" s="4" t="s">
        <v>37</v>
      </c>
      <c r="K1" s="4" t="s">
        <v>39</v>
      </c>
      <c r="M1" s="2" t="s">
        <v>42</v>
      </c>
      <c r="N1" s="2" t="s">
        <v>41</v>
      </c>
      <c r="O1" s="2" t="s">
        <v>40</v>
      </c>
      <c r="P1" s="2" t="s">
        <v>38</v>
      </c>
    </row>
    <row r="2" spans="1:16" ht="15">
      <c r="A2" s="1" t="s">
        <v>0</v>
      </c>
      <c r="B2" s="3">
        <v>717</v>
      </c>
      <c r="C2" s="3">
        <v>617</v>
      </c>
      <c r="D2" s="3">
        <v>233</v>
      </c>
      <c r="E2" s="3">
        <v>322</v>
      </c>
      <c r="F2" s="3">
        <v>27</v>
      </c>
      <c r="G2" s="3">
        <v>68</v>
      </c>
      <c r="H2" s="3">
        <v>0</v>
      </c>
      <c r="I2" s="3">
        <v>7</v>
      </c>
      <c r="J2" s="3"/>
      <c r="K2" s="3">
        <f>SUM(B2:I2)</f>
        <v>1991</v>
      </c>
      <c r="M2" s="2">
        <f>E2/K2</f>
        <v>0.1617277749874435</v>
      </c>
      <c r="N2" s="2">
        <f>C2/K2</f>
        <v>0.30989452536413864</v>
      </c>
      <c r="O2" s="2">
        <f>B2/K2</f>
        <v>0.3601205424409844</v>
      </c>
      <c r="P2" s="2">
        <f>D2/K2</f>
        <v>0.11702661978905073</v>
      </c>
    </row>
    <row r="3" spans="1:16" ht="15">
      <c r="A3" s="1" t="s">
        <v>1</v>
      </c>
      <c r="B3" s="3">
        <v>1514</v>
      </c>
      <c r="C3" s="3">
        <v>2116</v>
      </c>
      <c r="D3" s="3">
        <v>1130</v>
      </c>
      <c r="E3" s="3">
        <v>2263</v>
      </c>
      <c r="F3" s="3">
        <v>92</v>
      </c>
      <c r="G3" s="3">
        <v>218</v>
      </c>
      <c r="H3" s="3">
        <v>0</v>
      </c>
      <c r="I3" s="3">
        <v>0</v>
      </c>
      <c r="J3" s="3"/>
      <c r="K3" s="3">
        <f aca="true" t="shared" si="0" ref="K3:K37">SUM(B3:I3)</f>
        <v>7333</v>
      </c>
      <c r="M3" s="2">
        <f aca="true" t="shared" si="1" ref="M3:M37">E3/K3</f>
        <v>0.30860493658802673</v>
      </c>
      <c r="N3" s="2">
        <f aca="true" t="shared" si="2" ref="N3:N37">C3/K3</f>
        <v>0.2885585708441293</v>
      </c>
      <c r="O3" s="2">
        <f aca="true" t="shared" si="3" ref="O3:O37">B3/K3</f>
        <v>0.20646393017864448</v>
      </c>
      <c r="P3" s="2">
        <f aca="true" t="shared" si="4" ref="P3:P37">D3/K3</f>
        <v>0.1540979135415246</v>
      </c>
    </row>
    <row r="4" spans="1:16" ht="15">
      <c r="A4" s="1" t="s">
        <v>2</v>
      </c>
      <c r="B4" s="3">
        <v>3686</v>
      </c>
      <c r="C4" s="3">
        <v>6207</v>
      </c>
      <c r="D4" s="3">
        <v>3901</v>
      </c>
      <c r="E4" s="3">
        <v>6533</v>
      </c>
      <c r="F4" s="3">
        <v>306</v>
      </c>
      <c r="G4" s="3">
        <v>597</v>
      </c>
      <c r="H4" s="3">
        <v>29</v>
      </c>
      <c r="I4" s="3">
        <v>95</v>
      </c>
      <c r="J4" s="3"/>
      <c r="K4" s="3">
        <f t="shared" si="0"/>
        <v>21354</v>
      </c>
      <c r="M4" s="2">
        <f t="shared" si="1"/>
        <v>0.30593799756485907</v>
      </c>
      <c r="N4" s="2">
        <f t="shared" si="2"/>
        <v>0.29067153694858106</v>
      </c>
      <c r="O4" s="2">
        <f t="shared" si="3"/>
        <v>0.17261403015828417</v>
      </c>
      <c r="P4" s="2">
        <f t="shared" si="4"/>
        <v>0.18268240142362085</v>
      </c>
    </row>
    <row r="5" spans="1:16" ht="15">
      <c r="A5" s="1" t="s">
        <v>3</v>
      </c>
      <c r="B5" s="3">
        <v>630</v>
      </c>
      <c r="C5" s="3">
        <v>1243</v>
      </c>
      <c r="D5" s="3">
        <v>924</v>
      </c>
      <c r="E5" s="3">
        <v>1688</v>
      </c>
      <c r="F5" s="3">
        <v>54</v>
      </c>
      <c r="G5" s="3">
        <v>165</v>
      </c>
      <c r="H5" s="3">
        <v>7</v>
      </c>
      <c r="I5" s="3">
        <v>19</v>
      </c>
      <c r="J5" s="3"/>
      <c r="K5" s="3">
        <f t="shared" si="0"/>
        <v>4730</v>
      </c>
      <c r="M5" s="2">
        <f t="shared" si="1"/>
        <v>0.3568710359408034</v>
      </c>
      <c r="N5" s="2">
        <f t="shared" si="2"/>
        <v>0.2627906976744186</v>
      </c>
      <c r="O5" s="2">
        <f t="shared" si="3"/>
        <v>0.1331923890063425</v>
      </c>
      <c r="P5" s="2">
        <f t="shared" si="4"/>
        <v>0.19534883720930232</v>
      </c>
    </row>
    <row r="6" spans="1:16" ht="15">
      <c r="A6" s="1" t="s">
        <v>4</v>
      </c>
      <c r="B6" s="3">
        <v>431</v>
      </c>
      <c r="C6" s="3">
        <v>876</v>
      </c>
      <c r="D6" s="3">
        <v>432</v>
      </c>
      <c r="E6" s="3">
        <v>887</v>
      </c>
      <c r="F6" s="3">
        <v>33</v>
      </c>
      <c r="G6" s="3">
        <v>119</v>
      </c>
      <c r="H6" s="3">
        <v>3</v>
      </c>
      <c r="I6" s="3">
        <v>24</v>
      </c>
      <c r="J6" s="3"/>
      <c r="K6" s="3">
        <f t="shared" si="0"/>
        <v>2805</v>
      </c>
      <c r="M6" s="2">
        <f t="shared" si="1"/>
        <v>0.3162210338680927</v>
      </c>
      <c r="N6" s="2">
        <f t="shared" si="2"/>
        <v>0.3122994652406417</v>
      </c>
      <c r="O6" s="2">
        <f t="shared" si="3"/>
        <v>0.1536541889483066</v>
      </c>
      <c r="P6" s="2">
        <f t="shared" si="4"/>
        <v>0.15401069518716579</v>
      </c>
    </row>
    <row r="7" spans="1:16" ht="15">
      <c r="A7" s="1" t="s">
        <v>5</v>
      </c>
      <c r="B7" s="3">
        <v>883</v>
      </c>
      <c r="C7" s="3">
        <v>1308</v>
      </c>
      <c r="D7" s="3">
        <v>753</v>
      </c>
      <c r="E7" s="3">
        <v>2515</v>
      </c>
      <c r="F7" s="3">
        <v>65</v>
      </c>
      <c r="G7" s="3">
        <v>185</v>
      </c>
      <c r="H7" s="3">
        <v>0</v>
      </c>
      <c r="I7" s="3">
        <v>24</v>
      </c>
      <c r="J7" s="3"/>
      <c r="K7" s="3">
        <f t="shared" si="0"/>
        <v>5733</v>
      </c>
      <c r="M7" s="2">
        <f t="shared" si="1"/>
        <v>0.438688295831153</v>
      </c>
      <c r="N7" s="2">
        <f t="shared" si="2"/>
        <v>0.228152799581371</v>
      </c>
      <c r="O7" s="2">
        <f t="shared" si="3"/>
        <v>0.15402058259201115</v>
      </c>
      <c r="P7" s="2">
        <f t="shared" si="4"/>
        <v>0.13134484563055993</v>
      </c>
    </row>
    <row r="8" spans="1:16" ht="15">
      <c r="A8" s="1" t="s">
        <v>6</v>
      </c>
      <c r="B8" s="3">
        <v>206</v>
      </c>
      <c r="C8" s="3">
        <v>283</v>
      </c>
      <c r="D8" s="3">
        <v>189</v>
      </c>
      <c r="E8" s="3">
        <v>319</v>
      </c>
      <c r="F8" s="3">
        <v>13</v>
      </c>
      <c r="G8" s="3">
        <v>50</v>
      </c>
      <c r="H8" s="3">
        <v>3</v>
      </c>
      <c r="I8" s="3">
        <v>5</v>
      </c>
      <c r="J8" s="3"/>
      <c r="K8" s="3">
        <f t="shared" si="0"/>
        <v>1068</v>
      </c>
      <c r="M8" s="2">
        <f t="shared" si="1"/>
        <v>0.29868913857677903</v>
      </c>
      <c r="N8" s="2">
        <f t="shared" si="2"/>
        <v>0.2649812734082397</v>
      </c>
      <c r="O8" s="2">
        <f t="shared" si="3"/>
        <v>0.19288389513108614</v>
      </c>
      <c r="P8" s="2">
        <f t="shared" si="4"/>
        <v>0.17696629213483145</v>
      </c>
    </row>
    <row r="9" spans="1:16" ht="15">
      <c r="A9" s="1" t="s">
        <v>7</v>
      </c>
      <c r="B9" s="3">
        <v>248</v>
      </c>
      <c r="C9" s="3">
        <v>461</v>
      </c>
      <c r="D9" s="3">
        <v>267</v>
      </c>
      <c r="E9" s="3">
        <v>380</v>
      </c>
      <c r="F9" s="3">
        <v>20</v>
      </c>
      <c r="G9" s="3">
        <v>72</v>
      </c>
      <c r="H9" s="3">
        <v>0</v>
      </c>
      <c r="I9" s="3">
        <v>0</v>
      </c>
      <c r="J9" s="3"/>
      <c r="K9" s="3">
        <f t="shared" si="0"/>
        <v>1448</v>
      </c>
      <c r="M9" s="2">
        <f t="shared" si="1"/>
        <v>0.26243093922651933</v>
      </c>
      <c r="N9" s="2">
        <f t="shared" si="2"/>
        <v>0.31837016574585636</v>
      </c>
      <c r="O9" s="2">
        <f t="shared" si="3"/>
        <v>0.1712707182320442</v>
      </c>
      <c r="P9" s="2">
        <f t="shared" si="4"/>
        <v>0.18439226519337015</v>
      </c>
    </row>
    <row r="10" spans="1:16" ht="15">
      <c r="A10" s="1" t="s">
        <v>8</v>
      </c>
      <c r="B10" s="3">
        <v>466</v>
      </c>
      <c r="C10" s="3">
        <v>747</v>
      </c>
      <c r="D10" s="3">
        <v>531</v>
      </c>
      <c r="E10" s="3">
        <v>1427</v>
      </c>
      <c r="F10" s="3">
        <v>50</v>
      </c>
      <c r="G10" s="3">
        <v>134</v>
      </c>
      <c r="H10" s="3">
        <v>1</v>
      </c>
      <c r="I10" s="3">
        <v>11</v>
      </c>
      <c r="J10" s="3"/>
      <c r="K10" s="3">
        <f t="shared" si="0"/>
        <v>3367</v>
      </c>
      <c r="M10" s="2">
        <f t="shared" si="1"/>
        <v>0.42381942381942384</v>
      </c>
      <c r="N10" s="2">
        <f t="shared" si="2"/>
        <v>0.22185922185922186</v>
      </c>
      <c r="O10" s="2">
        <f t="shared" si="3"/>
        <v>0.1384021384021384</v>
      </c>
      <c r="P10" s="2">
        <f t="shared" si="4"/>
        <v>0.1577071577071577</v>
      </c>
    </row>
    <row r="11" spans="1:16" ht="15">
      <c r="A11" s="1" t="s">
        <v>9</v>
      </c>
      <c r="B11" s="3">
        <v>1872</v>
      </c>
      <c r="C11" s="3">
        <v>1978</v>
      </c>
      <c r="D11" s="3">
        <v>1066</v>
      </c>
      <c r="E11" s="3">
        <v>2680</v>
      </c>
      <c r="F11" s="3">
        <v>106</v>
      </c>
      <c r="G11" s="3">
        <v>235</v>
      </c>
      <c r="H11" s="3">
        <v>10</v>
      </c>
      <c r="I11" s="3">
        <v>36</v>
      </c>
      <c r="J11" s="3"/>
      <c r="K11" s="3">
        <f t="shared" si="0"/>
        <v>7983</v>
      </c>
      <c r="M11" s="2">
        <f t="shared" si="1"/>
        <v>0.335713390955781</v>
      </c>
      <c r="N11" s="2">
        <f t="shared" si="2"/>
        <v>0.24777652511587123</v>
      </c>
      <c r="O11" s="2">
        <f t="shared" si="3"/>
        <v>0.23449830890642615</v>
      </c>
      <c r="P11" s="2">
        <f t="shared" si="4"/>
        <v>0.13353375923838157</v>
      </c>
    </row>
    <row r="12" spans="1:16" ht="15">
      <c r="A12" s="1" t="s">
        <v>10</v>
      </c>
      <c r="B12" s="3">
        <v>74</v>
      </c>
      <c r="C12" s="3">
        <v>143</v>
      </c>
      <c r="D12" s="3">
        <v>108</v>
      </c>
      <c r="E12" s="3">
        <v>116</v>
      </c>
      <c r="F12" s="3">
        <v>5</v>
      </c>
      <c r="G12" s="3">
        <v>13</v>
      </c>
      <c r="H12" s="3">
        <v>0</v>
      </c>
      <c r="I12" s="3">
        <v>0</v>
      </c>
      <c r="J12" s="3"/>
      <c r="K12" s="3">
        <f t="shared" si="0"/>
        <v>459</v>
      </c>
      <c r="M12" s="2">
        <f t="shared" si="1"/>
        <v>0.25272331154684097</v>
      </c>
      <c r="N12" s="2">
        <f t="shared" si="2"/>
        <v>0.3115468409586057</v>
      </c>
      <c r="O12" s="2">
        <f t="shared" si="3"/>
        <v>0.16122004357298475</v>
      </c>
      <c r="P12" s="2">
        <f t="shared" si="4"/>
        <v>0.23529411764705882</v>
      </c>
    </row>
    <row r="13" spans="1:16" ht="15">
      <c r="A13" s="1" t="s">
        <v>11</v>
      </c>
      <c r="B13" s="3">
        <v>258</v>
      </c>
      <c r="C13" s="3">
        <v>452</v>
      </c>
      <c r="D13" s="3">
        <v>149</v>
      </c>
      <c r="E13" s="3">
        <v>370</v>
      </c>
      <c r="F13" s="3">
        <v>13</v>
      </c>
      <c r="G13" s="3">
        <v>29</v>
      </c>
      <c r="H13" s="3">
        <v>0</v>
      </c>
      <c r="I13" s="3">
        <v>13</v>
      </c>
      <c r="J13" s="3"/>
      <c r="K13" s="3">
        <f t="shared" si="0"/>
        <v>1284</v>
      </c>
      <c r="M13" s="2">
        <f t="shared" si="1"/>
        <v>0.2881619937694704</v>
      </c>
      <c r="N13" s="2">
        <f t="shared" si="2"/>
        <v>0.35202492211838005</v>
      </c>
      <c r="O13" s="2">
        <f t="shared" si="3"/>
        <v>0.20093457943925233</v>
      </c>
      <c r="P13" s="2">
        <f t="shared" si="4"/>
        <v>0.11604361370716511</v>
      </c>
    </row>
    <row r="14" spans="1:16" ht="15">
      <c r="A14" s="1" t="s">
        <v>12</v>
      </c>
      <c r="B14" s="3">
        <v>280</v>
      </c>
      <c r="C14" s="3">
        <v>222</v>
      </c>
      <c r="D14" s="3">
        <v>122</v>
      </c>
      <c r="E14" s="3">
        <v>166</v>
      </c>
      <c r="F14" s="3">
        <v>11</v>
      </c>
      <c r="G14" s="3">
        <v>29</v>
      </c>
      <c r="H14" s="3">
        <v>0</v>
      </c>
      <c r="I14" s="3">
        <v>4</v>
      </c>
      <c r="J14" s="3"/>
      <c r="K14" s="3">
        <f t="shared" si="0"/>
        <v>834</v>
      </c>
      <c r="M14" s="2">
        <f t="shared" si="1"/>
        <v>0.19904076738609114</v>
      </c>
      <c r="N14" s="2">
        <f t="shared" si="2"/>
        <v>0.26618705035971224</v>
      </c>
      <c r="O14" s="2">
        <f t="shared" si="3"/>
        <v>0.33573141486810554</v>
      </c>
      <c r="P14" s="2">
        <f t="shared" si="4"/>
        <v>0.14628297362110312</v>
      </c>
    </row>
    <row r="15" spans="1:16" ht="15">
      <c r="A15" s="1" t="s">
        <v>13</v>
      </c>
      <c r="B15" s="3">
        <v>323</v>
      </c>
      <c r="C15" s="3">
        <v>587</v>
      </c>
      <c r="D15" s="3">
        <v>347</v>
      </c>
      <c r="E15" s="3">
        <v>533</v>
      </c>
      <c r="F15" s="3">
        <v>33</v>
      </c>
      <c r="G15" s="3">
        <v>62</v>
      </c>
      <c r="H15" s="3">
        <v>0</v>
      </c>
      <c r="I15" s="3">
        <v>5</v>
      </c>
      <c r="J15" s="3"/>
      <c r="K15" s="3">
        <f t="shared" si="0"/>
        <v>1890</v>
      </c>
      <c r="M15" s="2">
        <f t="shared" si="1"/>
        <v>0.282010582010582</v>
      </c>
      <c r="N15" s="2">
        <f t="shared" si="2"/>
        <v>0.31058201058201057</v>
      </c>
      <c r="O15" s="2">
        <f t="shared" si="3"/>
        <v>0.1708994708994709</v>
      </c>
      <c r="P15" s="2">
        <f t="shared" si="4"/>
        <v>0.1835978835978836</v>
      </c>
    </row>
    <row r="16" spans="1:16" ht="15">
      <c r="A16" s="1" t="s">
        <v>14</v>
      </c>
      <c r="B16" s="3">
        <v>2773</v>
      </c>
      <c r="C16" s="3">
        <v>2972</v>
      </c>
      <c r="D16" s="3">
        <v>2263</v>
      </c>
      <c r="E16" s="3">
        <v>3724</v>
      </c>
      <c r="F16" s="3">
        <v>274</v>
      </c>
      <c r="G16" s="3">
        <v>433</v>
      </c>
      <c r="H16" s="3">
        <v>9</v>
      </c>
      <c r="I16" s="3">
        <v>1786</v>
      </c>
      <c r="J16" s="3"/>
      <c r="K16" s="3">
        <f t="shared" si="0"/>
        <v>14234</v>
      </c>
      <c r="M16" s="2">
        <f t="shared" si="1"/>
        <v>0.26162709006603907</v>
      </c>
      <c r="N16" s="2">
        <f t="shared" si="2"/>
        <v>0.20879584094421808</v>
      </c>
      <c r="O16" s="2">
        <f t="shared" si="3"/>
        <v>0.1948152311367149</v>
      </c>
      <c r="P16" s="2">
        <f t="shared" si="4"/>
        <v>0.15898552760994802</v>
      </c>
    </row>
    <row r="17" spans="1:16" ht="15">
      <c r="A17" s="1" t="s">
        <v>15</v>
      </c>
      <c r="B17" s="3">
        <v>187</v>
      </c>
      <c r="C17" s="3">
        <v>325</v>
      </c>
      <c r="D17" s="3">
        <v>187</v>
      </c>
      <c r="E17" s="3">
        <v>260</v>
      </c>
      <c r="F17" s="3">
        <v>16</v>
      </c>
      <c r="G17" s="3">
        <v>23</v>
      </c>
      <c r="H17" s="3">
        <v>0</v>
      </c>
      <c r="I17" s="3">
        <v>7</v>
      </c>
      <c r="J17" s="3"/>
      <c r="K17" s="3">
        <f t="shared" si="0"/>
        <v>1005</v>
      </c>
      <c r="M17" s="2">
        <f t="shared" si="1"/>
        <v>0.25870646766169153</v>
      </c>
      <c r="N17" s="2">
        <f t="shared" si="2"/>
        <v>0.32338308457711445</v>
      </c>
      <c r="O17" s="2">
        <f t="shared" si="3"/>
        <v>0.18606965174129353</v>
      </c>
      <c r="P17" s="2">
        <f t="shared" si="4"/>
        <v>0.18606965174129353</v>
      </c>
    </row>
    <row r="18" spans="1:16" ht="15">
      <c r="A18" s="1" t="s">
        <v>16</v>
      </c>
      <c r="B18" s="3">
        <v>1764</v>
      </c>
      <c r="C18" s="3">
        <v>1143</v>
      </c>
      <c r="D18" s="3">
        <v>940</v>
      </c>
      <c r="E18" s="3">
        <v>1369</v>
      </c>
      <c r="F18" s="3">
        <v>67</v>
      </c>
      <c r="G18" s="3">
        <v>146</v>
      </c>
      <c r="H18" s="3">
        <v>0</v>
      </c>
      <c r="I18" s="3">
        <v>26</v>
      </c>
      <c r="J18" s="3"/>
      <c r="K18" s="3">
        <f t="shared" si="0"/>
        <v>5455</v>
      </c>
      <c r="M18" s="2">
        <f t="shared" si="1"/>
        <v>0.25096241979835016</v>
      </c>
      <c r="N18" s="2">
        <f t="shared" si="2"/>
        <v>0.20953253895508708</v>
      </c>
      <c r="O18" s="2">
        <f t="shared" si="3"/>
        <v>0.3233730522456462</v>
      </c>
      <c r="P18" s="2">
        <f t="shared" si="4"/>
        <v>0.17231897341888175</v>
      </c>
    </row>
    <row r="19" spans="1:16" ht="15">
      <c r="A19" s="1" t="s">
        <v>17</v>
      </c>
      <c r="B19" s="3">
        <v>2249</v>
      </c>
      <c r="C19" s="3">
        <v>1084</v>
      </c>
      <c r="D19" s="3">
        <v>910</v>
      </c>
      <c r="E19" s="3">
        <v>1669</v>
      </c>
      <c r="F19" s="3">
        <v>60</v>
      </c>
      <c r="G19" s="3">
        <v>192</v>
      </c>
      <c r="H19" s="3">
        <v>0</v>
      </c>
      <c r="I19" s="3">
        <v>23</v>
      </c>
      <c r="J19" s="3"/>
      <c r="K19" s="3">
        <f t="shared" si="0"/>
        <v>6187</v>
      </c>
      <c r="M19" s="2">
        <f t="shared" si="1"/>
        <v>0.2697591724583805</v>
      </c>
      <c r="N19" s="2">
        <f t="shared" si="2"/>
        <v>0.17520607725876838</v>
      </c>
      <c r="O19" s="2">
        <f t="shared" si="3"/>
        <v>0.36350412154517536</v>
      </c>
      <c r="P19" s="2">
        <f t="shared" si="4"/>
        <v>0.14708259253272993</v>
      </c>
    </row>
    <row r="20" spans="1:16" ht="15">
      <c r="A20" s="1" t="s">
        <v>18</v>
      </c>
      <c r="B20" s="3">
        <v>268</v>
      </c>
      <c r="C20" s="3">
        <v>313</v>
      </c>
      <c r="D20" s="3">
        <v>151</v>
      </c>
      <c r="E20" s="3">
        <v>348</v>
      </c>
      <c r="F20" s="3">
        <v>22</v>
      </c>
      <c r="G20" s="3">
        <v>70</v>
      </c>
      <c r="H20" s="3">
        <v>2</v>
      </c>
      <c r="I20" s="3">
        <v>2</v>
      </c>
      <c r="J20" s="3"/>
      <c r="K20" s="3">
        <f t="shared" si="0"/>
        <v>1176</v>
      </c>
      <c r="M20" s="2">
        <f t="shared" si="1"/>
        <v>0.29591836734693877</v>
      </c>
      <c r="N20" s="2">
        <f t="shared" si="2"/>
        <v>0.266156462585034</v>
      </c>
      <c r="O20" s="2">
        <f t="shared" si="3"/>
        <v>0.22789115646258504</v>
      </c>
      <c r="P20" s="2">
        <f t="shared" si="4"/>
        <v>0.1284013605442177</v>
      </c>
    </row>
    <row r="21" spans="1:16" ht="15">
      <c r="A21" s="1" t="s">
        <v>19</v>
      </c>
      <c r="B21" s="3">
        <v>3737</v>
      </c>
      <c r="C21" s="3">
        <v>7342</v>
      </c>
      <c r="D21" s="3">
        <v>3464</v>
      </c>
      <c r="E21" s="3">
        <v>10600</v>
      </c>
      <c r="F21" s="3">
        <v>337</v>
      </c>
      <c r="G21" s="3">
        <v>711</v>
      </c>
      <c r="H21" s="3">
        <v>14</v>
      </c>
      <c r="I21" s="3">
        <v>66</v>
      </c>
      <c r="J21" s="3"/>
      <c r="K21" s="3">
        <f t="shared" si="0"/>
        <v>26271</v>
      </c>
      <c r="M21" s="2">
        <f t="shared" si="1"/>
        <v>0.40348673442198624</v>
      </c>
      <c r="N21" s="2">
        <f t="shared" si="2"/>
        <v>0.2794716607666248</v>
      </c>
      <c r="O21" s="2">
        <f t="shared" si="3"/>
        <v>0.14224810627688325</v>
      </c>
      <c r="P21" s="2">
        <f t="shared" si="4"/>
        <v>0.13185641962620379</v>
      </c>
    </row>
    <row r="22" spans="1:16" ht="15">
      <c r="A22" s="1" t="s">
        <v>20</v>
      </c>
      <c r="B22" s="3">
        <v>585</v>
      </c>
      <c r="C22" s="3">
        <v>967</v>
      </c>
      <c r="D22" s="3">
        <v>565</v>
      </c>
      <c r="E22" s="3">
        <v>1303</v>
      </c>
      <c r="F22" s="3">
        <v>46</v>
      </c>
      <c r="G22" s="3">
        <v>115</v>
      </c>
      <c r="H22" s="3">
        <v>2</v>
      </c>
      <c r="I22" s="3">
        <v>11</v>
      </c>
      <c r="J22" s="3"/>
      <c r="K22" s="3">
        <f t="shared" si="0"/>
        <v>3594</v>
      </c>
      <c r="M22" s="2">
        <f t="shared" si="1"/>
        <v>0.3625486922648859</v>
      </c>
      <c r="N22" s="2">
        <f t="shared" si="2"/>
        <v>0.26905954368391766</v>
      </c>
      <c r="O22" s="2">
        <f t="shared" si="3"/>
        <v>0.16277128547579298</v>
      </c>
      <c r="P22" s="2">
        <f t="shared" si="4"/>
        <v>0.1572064552031163</v>
      </c>
    </row>
    <row r="23" spans="1:16" ht="15">
      <c r="A23" s="1" t="s">
        <v>21</v>
      </c>
      <c r="B23" s="3">
        <v>1508</v>
      </c>
      <c r="C23" s="3">
        <v>2261</v>
      </c>
      <c r="D23" s="3">
        <v>1575</v>
      </c>
      <c r="E23" s="3">
        <v>2392</v>
      </c>
      <c r="F23" s="3">
        <v>118</v>
      </c>
      <c r="G23" s="3">
        <v>231</v>
      </c>
      <c r="H23" s="3">
        <v>0</v>
      </c>
      <c r="I23" s="3">
        <v>24</v>
      </c>
      <c r="J23" s="3"/>
      <c r="K23" s="3">
        <f t="shared" si="0"/>
        <v>8109</v>
      </c>
      <c r="M23" s="2">
        <f t="shared" si="1"/>
        <v>0.29498088543593537</v>
      </c>
      <c r="N23" s="2">
        <f t="shared" si="2"/>
        <v>0.27882599580712786</v>
      </c>
      <c r="O23" s="2">
        <f t="shared" si="3"/>
        <v>0.18596621038352448</v>
      </c>
      <c r="P23" s="2">
        <f t="shared" si="4"/>
        <v>0.19422863485016648</v>
      </c>
    </row>
    <row r="24" spans="1:16" ht="15">
      <c r="A24" s="1" t="s">
        <v>22</v>
      </c>
      <c r="B24" s="3">
        <v>1043</v>
      </c>
      <c r="C24" s="3">
        <v>855</v>
      </c>
      <c r="D24" s="3">
        <v>429</v>
      </c>
      <c r="E24" s="3">
        <v>601</v>
      </c>
      <c r="F24" s="3">
        <v>44</v>
      </c>
      <c r="G24" s="3">
        <v>67</v>
      </c>
      <c r="H24" s="3">
        <v>0</v>
      </c>
      <c r="I24" s="3">
        <v>0</v>
      </c>
      <c r="J24" s="3"/>
      <c r="K24" s="3">
        <f t="shared" si="0"/>
        <v>3039</v>
      </c>
      <c r="M24" s="2">
        <f t="shared" si="1"/>
        <v>0.19776242184929252</v>
      </c>
      <c r="N24" s="2">
        <f t="shared" si="2"/>
        <v>0.2813425468904245</v>
      </c>
      <c r="O24" s="2">
        <f t="shared" si="3"/>
        <v>0.34320500164527806</v>
      </c>
      <c r="P24" s="2">
        <f t="shared" si="4"/>
        <v>0.14116485686080948</v>
      </c>
    </row>
    <row r="25" spans="1:16" ht="15">
      <c r="A25" s="1" t="s">
        <v>23</v>
      </c>
      <c r="B25" s="3">
        <v>2933</v>
      </c>
      <c r="C25" s="3">
        <v>6244</v>
      </c>
      <c r="D25" s="3">
        <v>3939</v>
      </c>
      <c r="E25" s="3">
        <v>8101</v>
      </c>
      <c r="F25" s="3">
        <v>704</v>
      </c>
      <c r="G25" s="3">
        <v>627</v>
      </c>
      <c r="H25" s="3">
        <v>23</v>
      </c>
      <c r="I25" s="3">
        <v>79</v>
      </c>
      <c r="J25" s="3"/>
      <c r="K25" s="3">
        <f t="shared" si="0"/>
        <v>22650</v>
      </c>
      <c r="M25" s="2">
        <f t="shared" si="1"/>
        <v>0.3576600441501104</v>
      </c>
      <c r="N25" s="2">
        <f t="shared" si="2"/>
        <v>0.275673289183223</v>
      </c>
      <c r="O25" s="2">
        <f t="shared" si="3"/>
        <v>0.12949227373068434</v>
      </c>
      <c r="P25" s="2">
        <f t="shared" si="4"/>
        <v>0.17390728476821193</v>
      </c>
    </row>
    <row r="26" spans="1:16" ht="15">
      <c r="A26" s="1" t="s">
        <v>24</v>
      </c>
      <c r="B26" s="3">
        <v>134</v>
      </c>
      <c r="C26" s="3">
        <v>295</v>
      </c>
      <c r="D26" s="3">
        <v>174</v>
      </c>
      <c r="E26" s="3">
        <v>198</v>
      </c>
      <c r="F26" s="3">
        <v>15</v>
      </c>
      <c r="G26" s="3">
        <v>29</v>
      </c>
      <c r="H26" s="3">
        <v>2</v>
      </c>
      <c r="I26" s="3">
        <v>2</v>
      </c>
      <c r="J26" s="3"/>
      <c r="K26" s="3">
        <f t="shared" si="0"/>
        <v>849</v>
      </c>
      <c r="M26" s="2">
        <f t="shared" si="1"/>
        <v>0.2332155477031802</v>
      </c>
      <c r="N26" s="2">
        <f t="shared" si="2"/>
        <v>0.3474676089517079</v>
      </c>
      <c r="O26" s="2">
        <f t="shared" si="3"/>
        <v>0.15783274440518258</v>
      </c>
      <c r="P26" s="2">
        <f t="shared" si="4"/>
        <v>0.2049469964664311</v>
      </c>
    </row>
    <row r="27" spans="1:16" ht="15">
      <c r="A27" s="1" t="s">
        <v>25</v>
      </c>
      <c r="B27" s="3">
        <v>13593</v>
      </c>
      <c r="C27" s="3">
        <v>24267</v>
      </c>
      <c r="D27" s="3">
        <v>15239</v>
      </c>
      <c r="E27" s="3">
        <v>28356</v>
      </c>
      <c r="F27" s="3">
        <v>1192</v>
      </c>
      <c r="G27" s="3">
        <v>2191</v>
      </c>
      <c r="H27" s="3">
        <v>0</v>
      </c>
      <c r="I27" s="3">
        <v>0</v>
      </c>
      <c r="J27" s="3"/>
      <c r="K27" s="3">
        <f t="shared" si="0"/>
        <v>84838</v>
      </c>
      <c r="M27" s="2">
        <f t="shared" si="1"/>
        <v>0.33423701643131615</v>
      </c>
      <c r="N27" s="2">
        <f t="shared" si="2"/>
        <v>0.2860392748532497</v>
      </c>
      <c r="O27" s="2">
        <f t="shared" si="3"/>
        <v>0.16022301327235436</v>
      </c>
      <c r="P27" s="2">
        <f t="shared" si="4"/>
        <v>0.1796246964803508</v>
      </c>
    </row>
    <row r="28" spans="1:16" ht="15">
      <c r="A28" s="1" t="s">
        <v>26</v>
      </c>
      <c r="B28" s="3">
        <v>631</v>
      </c>
      <c r="C28" s="3">
        <v>1371</v>
      </c>
      <c r="D28" s="3">
        <v>877</v>
      </c>
      <c r="E28" s="3">
        <v>1940</v>
      </c>
      <c r="F28" s="3">
        <v>128</v>
      </c>
      <c r="G28" s="3">
        <v>118</v>
      </c>
      <c r="H28" s="3">
        <v>2</v>
      </c>
      <c r="I28" s="3">
        <v>22</v>
      </c>
      <c r="J28" s="3"/>
      <c r="K28" s="3">
        <f t="shared" si="0"/>
        <v>5089</v>
      </c>
      <c r="M28" s="2">
        <f t="shared" si="1"/>
        <v>0.3812143839654156</v>
      </c>
      <c r="N28" s="2">
        <f t="shared" si="2"/>
        <v>0.26940459815287876</v>
      </c>
      <c r="O28" s="2">
        <f t="shared" si="3"/>
        <v>0.12399292591864806</v>
      </c>
      <c r="P28" s="2">
        <f t="shared" si="4"/>
        <v>0.17233248182354097</v>
      </c>
    </row>
    <row r="29" spans="1:16" ht="15">
      <c r="A29" s="1" t="s">
        <v>27</v>
      </c>
      <c r="B29" s="3">
        <v>110</v>
      </c>
      <c r="C29" s="3">
        <v>121</v>
      </c>
      <c r="D29" s="3">
        <v>120</v>
      </c>
      <c r="E29" s="3">
        <v>125</v>
      </c>
      <c r="F29" s="3">
        <v>11</v>
      </c>
      <c r="G29" s="3">
        <v>20</v>
      </c>
      <c r="H29" s="3">
        <v>0</v>
      </c>
      <c r="I29" s="3">
        <v>0</v>
      </c>
      <c r="J29" s="3"/>
      <c r="K29" s="3">
        <f t="shared" si="0"/>
        <v>507</v>
      </c>
      <c r="M29" s="2">
        <f t="shared" si="1"/>
        <v>0.2465483234714004</v>
      </c>
      <c r="N29" s="2">
        <f t="shared" si="2"/>
        <v>0.23865877712031558</v>
      </c>
      <c r="O29" s="2">
        <f t="shared" si="3"/>
        <v>0.21696252465483234</v>
      </c>
      <c r="P29" s="2">
        <f t="shared" si="4"/>
        <v>0.23668639053254437</v>
      </c>
    </row>
    <row r="30" spans="1:16" ht="15">
      <c r="A30" s="1" t="s">
        <v>28</v>
      </c>
      <c r="B30" s="3">
        <v>408</v>
      </c>
      <c r="C30" s="3">
        <v>789</v>
      </c>
      <c r="D30" s="3">
        <v>397</v>
      </c>
      <c r="E30" s="3">
        <v>1019</v>
      </c>
      <c r="F30" s="3">
        <v>22</v>
      </c>
      <c r="G30" s="3">
        <v>91</v>
      </c>
      <c r="H30" s="3">
        <v>5</v>
      </c>
      <c r="I30" s="3">
        <v>28</v>
      </c>
      <c r="J30" s="3"/>
      <c r="K30" s="3">
        <f t="shared" si="0"/>
        <v>2759</v>
      </c>
      <c r="M30" s="2">
        <f t="shared" si="1"/>
        <v>0.3693367162015223</v>
      </c>
      <c r="N30" s="2">
        <f t="shared" si="2"/>
        <v>0.28597317868793043</v>
      </c>
      <c r="O30" s="2">
        <f t="shared" si="3"/>
        <v>0.14787966654584994</v>
      </c>
      <c r="P30" s="2">
        <f t="shared" si="4"/>
        <v>0.14389271475172163</v>
      </c>
    </row>
    <row r="31" spans="1:16" ht="15">
      <c r="A31" s="1" t="s">
        <v>29</v>
      </c>
      <c r="B31" s="3">
        <v>782</v>
      </c>
      <c r="C31" s="3">
        <v>2078</v>
      </c>
      <c r="D31" s="3">
        <v>1174</v>
      </c>
      <c r="E31" s="3">
        <v>1285</v>
      </c>
      <c r="F31" s="3">
        <v>118</v>
      </c>
      <c r="G31" s="3">
        <v>195</v>
      </c>
      <c r="H31" s="3">
        <v>1</v>
      </c>
      <c r="I31" s="3">
        <v>24</v>
      </c>
      <c r="J31" s="3"/>
      <c r="K31" s="3">
        <f t="shared" si="0"/>
        <v>5657</v>
      </c>
      <c r="M31" s="2">
        <f t="shared" si="1"/>
        <v>0.22715220081315185</v>
      </c>
      <c r="N31" s="2">
        <f t="shared" si="2"/>
        <v>0.3673325083966767</v>
      </c>
      <c r="O31" s="2">
        <f t="shared" si="3"/>
        <v>0.13823581403570798</v>
      </c>
      <c r="P31" s="2">
        <f t="shared" si="4"/>
        <v>0.20753049319427258</v>
      </c>
    </row>
    <row r="32" spans="1:16" ht="15">
      <c r="A32" s="1" t="s">
        <v>30</v>
      </c>
      <c r="B32" s="3">
        <v>490</v>
      </c>
      <c r="C32" s="3">
        <v>741</v>
      </c>
      <c r="D32" s="3">
        <v>382</v>
      </c>
      <c r="E32" s="3">
        <v>584</v>
      </c>
      <c r="F32" s="3">
        <v>43</v>
      </c>
      <c r="G32" s="3">
        <v>101</v>
      </c>
      <c r="H32" s="3">
        <v>0</v>
      </c>
      <c r="I32" s="3">
        <v>0</v>
      </c>
      <c r="J32" s="3"/>
      <c r="K32" s="3">
        <f t="shared" si="0"/>
        <v>2341</v>
      </c>
      <c r="M32" s="2">
        <f t="shared" si="1"/>
        <v>0.24946604015378043</v>
      </c>
      <c r="N32" s="2">
        <f t="shared" si="2"/>
        <v>0.3165313968389577</v>
      </c>
      <c r="O32" s="2">
        <f t="shared" si="3"/>
        <v>0.2093122597180692</v>
      </c>
      <c r="P32" s="2">
        <f t="shared" si="4"/>
        <v>0.16317812900469886</v>
      </c>
    </row>
    <row r="33" spans="1:16" ht="15">
      <c r="A33" s="1" t="s">
        <v>31</v>
      </c>
      <c r="B33" s="3">
        <v>173</v>
      </c>
      <c r="C33" s="3">
        <v>354</v>
      </c>
      <c r="D33" s="3">
        <v>184</v>
      </c>
      <c r="E33" s="3">
        <v>178</v>
      </c>
      <c r="F33" s="3">
        <v>24</v>
      </c>
      <c r="G33" s="3">
        <v>31</v>
      </c>
      <c r="H33" s="3">
        <v>0</v>
      </c>
      <c r="I33" s="3">
        <v>0</v>
      </c>
      <c r="J33" s="3"/>
      <c r="K33" s="3">
        <f t="shared" si="0"/>
        <v>944</v>
      </c>
      <c r="M33" s="2">
        <f t="shared" si="1"/>
        <v>0.1885593220338983</v>
      </c>
      <c r="N33" s="2">
        <f t="shared" si="2"/>
        <v>0.375</v>
      </c>
      <c r="O33" s="2">
        <f t="shared" si="3"/>
        <v>0.1832627118644068</v>
      </c>
      <c r="P33" s="2">
        <f t="shared" si="4"/>
        <v>0.19491525423728814</v>
      </c>
    </row>
    <row r="34" spans="1:16" ht="15">
      <c r="A34" s="1" t="s">
        <v>32</v>
      </c>
      <c r="B34" s="3">
        <v>387</v>
      </c>
      <c r="C34" s="3">
        <v>926</v>
      </c>
      <c r="D34" s="3">
        <v>580</v>
      </c>
      <c r="E34" s="3">
        <v>882</v>
      </c>
      <c r="F34" s="3">
        <v>31</v>
      </c>
      <c r="G34" s="3">
        <v>85</v>
      </c>
      <c r="H34" s="3">
        <v>3</v>
      </c>
      <c r="I34" s="3">
        <v>29</v>
      </c>
      <c r="J34" s="3"/>
      <c r="K34" s="3">
        <f t="shared" si="0"/>
        <v>2923</v>
      </c>
      <c r="M34" s="2">
        <f t="shared" si="1"/>
        <v>0.301744782757441</v>
      </c>
      <c r="N34" s="2">
        <f t="shared" si="2"/>
        <v>0.31679781046869654</v>
      </c>
      <c r="O34" s="2">
        <f t="shared" si="3"/>
        <v>0.13239822100581594</v>
      </c>
      <c r="P34" s="2">
        <f t="shared" si="4"/>
        <v>0.19842627437564148</v>
      </c>
    </row>
    <row r="35" spans="1:16" ht="15">
      <c r="A35" s="1" t="s">
        <v>33</v>
      </c>
      <c r="B35" s="3">
        <v>3853</v>
      </c>
      <c r="C35" s="3">
        <v>5623</v>
      </c>
      <c r="D35" s="3">
        <v>3374</v>
      </c>
      <c r="E35" s="3">
        <v>6933</v>
      </c>
      <c r="F35" s="3">
        <v>341</v>
      </c>
      <c r="G35" s="3">
        <v>474</v>
      </c>
      <c r="H35" s="3">
        <v>17</v>
      </c>
      <c r="I35" s="3">
        <v>66</v>
      </c>
      <c r="J35" s="3"/>
      <c r="K35" s="3">
        <f t="shared" si="0"/>
        <v>20681</v>
      </c>
      <c r="M35" s="2">
        <f t="shared" si="1"/>
        <v>0.33523524007543154</v>
      </c>
      <c r="N35" s="2">
        <f t="shared" si="2"/>
        <v>0.2718920748513128</v>
      </c>
      <c r="O35" s="2">
        <f t="shared" si="3"/>
        <v>0.1863062714568928</v>
      </c>
      <c r="P35" s="2">
        <f t="shared" si="4"/>
        <v>0.16314491562303562</v>
      </c>
    </row>
    <row r="36" spans="1:16" ht="15">
      <c r="A36" s="1" t="s">
        <v>34</v>
      </c>
      <c r="B36" s="3">
        <v>60</v>
      </c>
      <c r="C36" s="3">
        <v>127</v>
      </c>
      <c r="D36" s="3">
        <v>53</v>
      </c>
      <c r="E36" s="3">
        <v>98</v>
      </c>
      <c r="F36" s="3">
        <v>7</v>
      </c>
      <c r="G36" s="3">
        <v>6</v>
      </c>
      <c r="H36" s="3">
        <v>0</v>
      </c>
      <c r="I36" s="3">
        <v>0</v>
      </c>
      <c r="J36" s="3"/>
      <c r="K36" s="3">
        <f t="shared" si="0"/>
        <v>351</v>
      </c>
      <c r="M36" s="2">
        <f t="shared" si="1"/>
        <v>0.2792022792022792</v>
      </c>
      <c r="N36" s="2">
        <f t="shared" si="2"/>
        <v>0.36182336182336183</v>
      </c>
      <c r="O36" s="2">
        <f t="shared" si="3"/>
        <v>0.17094017094017094</v>
      </c>
      <c r="P36" s="2">
        <f t="shared" si="4"/>
        <v>0.150997150997151</v>
      </c>
    </row>
    <row r="37" spans="1:16" ht="15">
      <c r="A37" s="1" t="s">
        <v>35</v>
      </c>
      <c r="B37" s="3">
        <v>849</v>
      </c>
      <c r="C37" s="3">
        <v>1731</v>
      </c>
      <c r="D37" s="3">
        <v>1145</v>
      </c>
      <c r="E37" s="3">
        <v>2026</v>
      </c>
      <c r="F37" s="3">
        <v>61</v>
      </c>
      <c r="G37" s="3">
        <v>155</v>
      </c>
      <c r="H37" s="3">
        <v>4</v>
      </c>
      <c r="I37" s="3">
        <v>10</v>
      </c>
      <c r="J37" s="3"/>
      <c r="K37" s="3">
        <f t="shared" si="0"/>
        <v>5981</v>
      </c>
      <c r="M37" s="2">
        <f t="shared" si="1"/>
        <v>0.33873934124728305</v>
      </c>
      <c r="N37" s="2">
        <f t="shared" si="2"/>
        <v>0.2894164855375355</v>
      </c>
      <c r="O37" s="2">
        <f t="shared" si="3"/>
        <v>0.1419495067714429</v>
      </c>
      <c r="P37" s="2">
        <f t="shared" si="4"/>
        <v>0.19143955860224043</v>
      </c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6" ht="15">
      <c r="A39" s="1" t="s">
        <v>39</v>
      </c>
      <c r="B39" s="3">
        <f>SUM(B2:B37)</f>
        <v>50105</v>
      </c>
      <c r="C39" s="3">
        <f aca="true" t="shared" si="5" ref="C39:I39">SUM(C2:C37)</f>
        <v>79169</v>
      </c>
      <c r="D39" s="3">
        <f t="shared" si="5"/>
        <v>48274</v>
      </c>
      <c r="E39" s="3">
        <f t="shared" si="5"/>
        <v>94190</v>
      </c>
      <c r="F39" s="3">
        <f t="shared" si="5"/>
        <v>4509</v>
      </c>
      <c r="G39" s="3">
        <f t="shared" si="5"/>
        <v>8087</v>
      </c>
      <c r="H39" s="3">
        <f t="shared" si="5"/>
        <v>137</v>
      </c>
      <c r="I39" s="3">
        <f t="shared" si="5"/>
        <v>2448</v>
      </c>
      <c r="J39" s="3"/>
      <c r="K39" s="3">
        <f>SUM(B39:I39)</f>
        <v>286919</v>
      </c>
      <c r="M39" s="2">
        <f>E39/K39</f>
        <v>0.3282808039899763</v>
      </c>
      <c r="N39" s="2">
        <f>C39/K39</f>
        <v>0.2759280493797901</v>
      </c>
      <c r="O39" s="2">
        <f>B39/K39</f>
        <v>0.17463116768147108</v>
      </c>
      <c r="P39" s="2">
        <f>D39/K39</f>
        <v>0.16824957566421186</v>
      </c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">
      <c r="B281" s="3"/>
      <c r="C281" s="3"/>
      <c r="D281" s="3"/>
      <c r="E281" s="3"/>
      <c r="F281" s="3"/>
      <c r="G281" s="3"/>
      <c r="H281" s="3"/>
      <c r="I281" s="3"/>
      <c r="J281" s="3"/>
      <c r="K28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2010-03-01T18:49:53Z</dcterms:created>
  <dcterms:modified xsi:type="dcterms:W3CDTF">2010-03-01T19:49:34Z</dcterms:modified>
  <cp:category/>
  <cp:version/>
  <cp:contentType/>
  <cp:contentStatus/>
</cp:coreProperties>
</file>