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<sst xmlns="http://schemas.openxmlformats.org/spreadsheetml/2006/main" count="29" uniqueCount="23">
  <si>
    <t>District 1</t>
  </si>
  <si>
    <t>District 2</t>
  </si>
  <si>
    <t>District 3</t>
  </si>
  <si>
    <t>District 4</t>
  </si>
  <si>
    <t>District 5</t>
  </si>
  <si>
    <t>District 6</t>
  </si>
  <si>
    <t>District 7</t>
  </si>
  <si>
    <t>District 8</t>
  </si>
  <si>
    <t>District 9</t>
  </si>
  <si>
    <t>District 10</t>
  </si>
  <si>
    <t>Jackson</t>
  </si>
  <si>
    <t>Hart</t>
  </si>
  <si>
    <t>Askew</t>
  </si>
  <si>
    <t>McGovern</t>
  </si>
  <si>
    <t>Mondale</t>
  </si>
  <si>
    <t>Hollings</t>
  </si>
  <si>
    <t>Cranston</t>
  </si>
  <si>
    <t>Glenn</t>
  </si>
  <si>
    <t>None</t>
  </si>
  <si>
    <t>Reagan</t>
  </si>
  <si>
    <t>Other</t>
  </si>
  <si>
    <t>District 11</t>
  </si>
  <si>
    <t>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</si>
</sst>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</numFmts>
  <fonts count="3">
    <font>
      <sz val="10"/>
      <name val="Arial"/>
      <family val="0"/>
    </font>
    <font>
      <sz val="11"/>
      <name val="Calibri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tabSelected="1" workbookViewId="0" topLeftCell="A1">
      <selection activeCell="U5" sqref="U5"/>
    </sheetView>
  </sheetViews>
  <sheetFormatPr defaultColWidth="9.140625" defaultRowHeight="12.75"/>
  <cols>
    <col min="1" max="1" width="9.7109375" style="1" bestFit="1" customWidth="1"/>
    <col min="2" max="2" width="6.8515625" style="1" bestFit="1" customWidth="1"/>
    <col min="3" max="3" width="8.8515625" style="1" bestFit="1" customWidth="1"/>
    <col min="4" max="4" width="6.57421875" style="1" bestFit="1" customWidth="1"/>
    <col min="5" max="5" width="7.57421875" style="1" bestFit="1" customWidth="1"/>
    <col min="6" max="6" width="7.7109375" style="1" bestFit="1" customWidth="1"/>
    <col min="7" max="7" width="8.140625" style="1" bestFit="1" customWidth="1"/>
    <col min="8" max="8" width="10.00390625" style="1" bestFit="1" customWidth="1"/>
    <col min="9" max="9" width="8.8515625" style="1" bestFit="1" customWidth="1"/>
    <col min="10" max="10" width="5.8515625" style="1" bestFit="1" customWidth="1"/>
    <col min="11" max="11" width="7.421875" style="1" bestFit="1" customWidth="1"/>
    <col min="12" max="12" width="6.140625" style="1" bestFit="1" customWidth="1"/>
    <col min="13" max="13" width="1.7109375" style="1" customWidth="1"/>
    <col min="14" max="14" width="7.57421875" style="1" bestFit="1" customWidth="1"/>
    <col min="15" max="15" width="2.28125" style="1" customWidth="1"/>
    <col min="16" max="16" width="7.140625" style="3" bestFit="1" customWidth="1"/>
    <col min="17" max="17" width="8.8515625" style="3" bestFit="1" customWidth="1"/>
    <col min="18" max="18" width="10.00390625" style="3" bestFit="1" customWidth="1"/>
    <col min="19" max="19" width="6.28125" style="3" bestFit="1" customWidth="1"/>
    <col min="20" max="20" width="7.7109375" style="3" bestFit="1" customWidth="1"/>
    <col min="21" max="21" width="9.140625" style="3" customWidth="1"/>
    <col min="22" max="16384" width="9.140625" style="1" customWidth="1"/>
  </cols>
  <sheetData>
    <row r="1" spans="2:20" ht="15">
      <c r="B1" s="1" t="s">
        <v>12</v>
      </c>
      <c r="C1" s="1" t="s">
        <v>16</v>
      </c>
      <c r="D1" s="1" t="s">
        <v>17</v>
      </c>
      <c r="E1" s="1" t="s">
        <v>11</v>
      </c>
      <c r="F1" s="1" t="s">
        <v>10</v>
      </c>
      <c r="G1" s="1" t="s">
        <v>15</v>
      </c>
      <c r="H1" s="1" t="s">
        <v>13</v>
      </c>
      <c r="I1" s="1" t="s">
        <v>14</v>
      </c>
      <c r="J1" s="1" t="s">
        <v>18</v>
      </c>
      <c r="K1" s="1" t="s">
        <v>19</v>
      </c>
      <c r="L1" s="1" t="s">
        <v>20</v>
      </c>
      <c r="N1" s="1" t="s">
        <v>22</v>
      </c>
      <c r="P1" s="3" t="s">
        <v>11</v>
      </c>
      <c r="Q1" s="3" t="s">
        <v>14</v>
      </c>
      <c r="R1" s="3" t="s">
        <v>13</v>
      </c>
      <c r="S1" s="3" t="s">
        <v>17</v>
      </c>
      <c r="T1" s="3" t="s">
        <v>10</v>
      </c>
    </row>
    <row r="2" spans="1:20" ht="15">
      <c r="A2" s="1" t="s">
        <v>0</v>
      </c>
      <c r="B2" s="2">
        <v>141</v>
      </c>
      <c r="C2" s="2">
        <v>52</v>
      </c>
      <c r="D2" s="2">
        <v>2097</v>
      </c>
      <c r="E2" s="2">
        <v>17969</v>
      </c>
      <c r="F2" s="2">
        <v>3399</v>
      </c>
      <c r="G2" s="2">
        <v>54</v>
      </c>
      <c r="H2" s="2">
        <v>7993</v>
      </c>
      <c r="I2" s="2">
        <v>10824</v>
      </c>
      <c r="J2" s="2">
        <v>237</v>
      </c>
      <c r="K2" s="2">
        <v>151</v>
      </c>
      <c r="L2" s="2">
        <v>19</v>
      </c>
      <c r="M2" s="2"/>
      <c r="N2" s="2">
        <f>SUM(B2:L2)</f>
        <v>42936</v>
      </c>
      <c r="P2" s="3">
        <f>E2/N2</f>
        <v>0.418506614495994</v>
      </c>
      <c r="Q2" s="3">
        <f>I2/N2</f>
        <v>0.2520961430967021</v>
      </c>
      <c r="R2" s="3">
        <f>H2/N2</f>
        <v>0.1861607974659959</v>
      </c>
      <c r="S2" s="3">
        <f>D2/N2</f>
        <v>0.04884013415315819</v>
      </c>
      <c r="T2" s="3">
        <f>F2/N2</f>
        <v>0.07916433761878144</v>
      </c>
    </row>
    <row r="3" spans="1:20" ht="15">
      <c r="A3" s="1" t="s">
        <v>1</v>
      </c>
      <c r="B3" s="2">
        <v>57</v>
      </c>
      <c r="C3" s="2">
        <v>37</v>
      </c>
      <c r="D3" s="2">
        <v>2692</v>
      </c>
      <c r="E3" s="2">
        <v>18256</v>
      </c>
      <c r="F3" s="2">
        <v>3401</v>
      </c>
      <c r="G3" s="2">
        <v>54</v>
      </c>
      <c r="H3" s="2">
        <v>5327</v>
      </c>
      <c r="I3" s="2">
        <v>11649</v>
      </c>
      <c r="J3" s="2">
        <v>338</v>
      </c>
      <c r="K3" s="2">
        <v>131</v>
      </c>
      <c r="L3" s="2">
        <v>8</v>
      </c>
      <c r="M3" s="2"/>
      <c r="N3" s="2">
        <f aca="true" t="shared" si="0" ref="N3:N14">SUM(B3:L3)</f>
        <v>41950</v>
      </c>
      <c r="P3" s="3">
        <f aca="true" t="shared" si="1" ref="P3:P14">E3/N3</f>
        <v>0.4351847437425507</v>
      </c>
      <c r="Q3" s="3">
        <f aca="true" t="shared" si="2" ref="Q3:Q14">I3/N3</f>
        <v>0.2776877234803337</v>
      </c>
      <c r="R3" s="3">
        <f aca="true" t="shared" si="3" ref="R3:R14">H3/N3</f>
        <v>0.126984505363528</v>
      </c>
      <c r="S3" s="3">
        <f aca="true" t="shared" si="4" ref="S3:S12">D3/N3</f>
        <v>0.06417163289630512</v>
      </c>
      <c r="T3" s="3">
        <f aca="true" t="shared" si="5" ref="T3:T12">F3/N3</f>
        <v>0.08107270560190703</v>
      </c>
    </row>
    <row r="4" spans="1:20" ht="15">
      <c r="A4" s="1" t="s">
        <v>2</v>
      </c>
      <c r="B4" s="2">
        <v>94</v>
      </c>
      <c r="C4" s="2">
        <v>52</v>
      </c>
      <c r="D4" s="2">
        <v>3473</v>
      </c>
      <c r="E4" s="2">
        <v>21001</v>
      </c>
      <c r="F4" s="2">
        <v>1473</v>
      </c>
      <c r="G4" s="2">
        <v>57</v>
      </c>
      <c r="H4" s="2">
        <v>8510</v>
      </c>
      <c r="I4" s="2">
        <v>11750</v>
      </c>
      <c r="J4" s="2">
        <v>320</v>
      </c>
      <c r="K4" s="2">
        <v>420</v>
      </c>
      <c r="L4" s="2">
        <v>36</v>
      </c>
      <c r="M4" s="2"/>
      <c r="N4" s="2">
        <f t="shared" si="0"/>
        <v>47186</v>
      </c>
      <c r="P4" s="3">
        <f t="shared" si="1"/>
        <v>0.4450684525070996</v>
      </c>
      <c r="Q4" s="3">
        <f t="shared" si="2"/>
        <v>0.24901453821048616</v>
      </c>
      <c r="R4" s="3">
        <f t="shared" si="3"/>
        <v>0.18035010384436062</v>
      </c>
      <c r="S4" s="3">
        <f t="shared" si="4"/>
        <v>0.07360233967702284</v>
      </c>
      <c r="T4" s="3">
        <f t="shared" si="5"/>
        <v>0.03121688636459967</v>
      </c>
    </row>
    <row r="5" spans="1:20" ht="15">
      <c r="A5" s="1" t="s">
        <v>3</v>
      </c>
      <c r="B5" s="2">
        <v>112</v>
      </c>
      <c r="C5" s="2">
        <v>65</v>
      </c>
      <c r="D5" s="2">
        <v>3307</v>
      </c>
      <c r="E5" s="2">
        <v>22945</v>
      </c>
      <c r="F5" s="2">
        <v>1567</v>
      </c>
      <c r="G5" s="2">
        <v>119</v>
      </c>
      <c r="H5" s="2">
        <v>13420</v>
      </c>
      <c r="I5" s="2">
        <v>16762</v>
      </c>
      <c r="J5" s="2">
        <v>415</v>
      </c>
      <c r="K5" s="2">
        <v>210</v>
      </c>
      <c r="L5" s="2">
        <v>24</v>
      </c>
      <c r="M5" s="2"/>
      <c r="N5" s="2">
        <f t="shared" si="0"/>
        <v>58946</v>
      </c>
      <c r="P5" s="3">
        <f t="shared" si="1"/>
        <v>0.3892545719811353</v>
      </c>
      <c r="Q5" s="3">
        <f t="shared" si="2"/>
        <v>0.28436195840260575</v>
      </c>
      <c r="R5" s="3">
        <f t="shared" si="3"/>
        <v>0.22766599938927154</v>
      </c>
      <c r="S5" s="3">
        <f t="shared" si="4"/>
        <v>0.056102195229532116</v>
      </c>
      <c r="T5" s="3">
        <f t="shared" si="5"/>
        <v>0.026583652834797952</v>
      </c>
    </row>
    <row r="6" spans="1:20" ht="15">
      <c r="A6" s="1" t="s">
        <v>4</v>
      </c>
      <c r="B6" s="2">
        <v>100</v>
      </c>
      <c r="C6" s="2">
        <v>79</v>
      </c>
      <c r="D6" s="2">
        <v>4658</v>
      </c>
      <c r="E6" s="2">
        <v>24246</v>
      </c>
      <c r="F6" s="2">
        <v>1616</v>
      </c>
      <c r="G6" s="2">
        <v>143</v>
      </c>
      <c r="H6" s="2">
        <v>12869</v>
      </c>
      <c r="I6" s="2">
        <v>13114</v>
      </c>
      <c r="J6" s="2">
        <v>470</v>
      </c>
      <c r="K6" s="2">
        <v>464</v>
      </c>
      <c r="L6" s="2">
        <v>95</v>
      </c>
      <c r="M6" s="2"/>
      <c r="N6" s="2">
        <f t="shared" si="0"/>
        <v>57854</v>
      </c>
      <c r="P6" s="3">
        <f t="shared" si="1"/>
        <v>0.4190894320185294</v>
      </c>
      <c r="Q6" s="3">
        <f t="shared" si="2"/>
        <v>0.2266740415528745</v>
      </c>
      <c r="R6" s="3">
        <f t="shared" si="3"/>
        <v>0.2224392436132333</v>
      </c>
      <c r="S6" s="3">
        <f t="shared" si="4"/>
        <v>0.08051301552183082</v>
      </c>
      <c r="T6" s="3">
        <f t="shared" si="5"/>
        <v>0.027932381512082136</v>
      </c>
    </row>
    <row r="7" spans="1:20" ht="15">
      <c r="A7" s="1" t="s">
        <v>5</v>
      </c>
      <c r="B7" s="2">
        <v>122</v>
      </c>
      <c r="C7" s="2">
        <v>86</v>
      </c>
      <c r="D7" s="2">
        <v>4629</v>
      </c>
      <c r="E7" s="2">
        <v>23595</v>
      </c>
      <c r="F7" s="2">
        <v>1328</v>
      </c>
      <c r="G7" s="2">
        <v>121</v>
      </c>
      <c r="H7" s="2">
        <v>13124</v>
      </c>
      <c r="I7" s="2">
        <v>13512</v>
      </c>
      <c r="J7" s="2">
        <v>450</v>
      </c>
      <c r="K7" s="2">
        <v>394</v>
      </c>
      <c r="L7" s="2">
        <v>28</v>
      </c>
      <c r="M7" s="2"/>
      <c r="N7" s="2">
        <f t="shared" si="0"/>
        <v>57389</v>
      </c>
      <c r="P7" s="3">
        <f t="shared" si="1"/>
        <v>0.41114150795448606</v>
      </c>
      <c r="Q7" s="3">
        <f t="shared" si="2"/>
        <v>0.235445817142658</v>
      </c>
      <c r="R7" s="3">
        <f t="shared" si="3"/>
        <v>0.22868493962257574</v>
      </c>
      <c r="S7" s="3">
        <f t="shared" si="4"/>
        <v>0.08066005680531112</v>
      </c>
      <c r="T7" s="3">
        <f t="shared" si="5"/>
        <v>0.02314032305842583</v>
      </c>
    </row>
    <row r="8" spans="1:20" ht="15">
      <c r="A8" s="1" t="s">
        <v>6</v>
      </c>
      <c r="B8" s="2">
        <v>226</v>
      </c>
      <c r="C8" s="2">
        <v>135</v>
      </c>
      <c r="D8" s="2">
        <v>5407</v>
      </c>
      <c r="E8" s="2">
        <v>23920</v>
      </c>
      <c r="F8" s="2">
        <v>1632</v>
      </c>
      <c r="G8" s="2">
        <v>119</v>
      </c>
      <c r="H8" s="2">
        <v>14251</v>
      </c>
      <c r="I8" s="2">
        <v>17296</v>
      </c>
      <c r="J8" s="2">
        <v>639</v>
      </c>
      <c r="K8" s="2">
        <v>275</v>
      </c>
      <c r="L8" s="2">
        <v>29</v>
      </c>
      <c r="M8" s="2"/>
      <c r="N8" s="2">
        <f t="shared" si="0"/>
        <v>63929</v>
      </c>
      <c r="P8" s="3">
        <f t="shared" si="1"/>
        <v>0.37416508939604876</v>
      </c>
      <c r="Q8" s="3">
        <f t="shared" si="2"/>
        <v>0.27055014156329676</v>
      </c>
      <c r="R8" s="3">
        <f t="shared" si="3"/>
        <v>0.22291917596083155</v>
      </c>
      <c r="S8" s="3">
        <f t="shared" si="4"/>
        <v>0.08457820394500148</v>
      </c>
      <c r="T8" s="3">
        <f t="shared" si="5"/>
        <v>0.025528320480533093</v>
      </c>
    </row>
    <row r="9" spans="1:20" ht="15">
      <c r="A9" s="1" t="s">
        <v>7</v>
      </c>
      <c r="B9" s="2">
        <v>238</v>
      </c>
      <c r="C9" s="2">
        <v>132</v>
      </c>
      <c r="D9" s="2">
        <v>4300</v>
      </c>
      <c r="E9" s="2">
        <v>25077</v>
      </c>
      <c r="F9" s="2">
        <v>3711</v>
      </c>
      <c r="G9" s="2">
        <v>122</v>
      </c>
      <c r="H9" s="2">
        <v>21633</v>
      </c>
      <c r="I9" s="2">
        <v>19151</v>
      </c>
      <c r="J9" s="2">
        <v>479</v>
      </c>
      <c r="K9" s="2">
        <v>394</v>
      </c>
      <c r="L9" s="2">
        <v>24</v>
      </c>
      <c r="M9" s="2"/>
      <c r="N9" s="2">
        <f t="shared" si="0"/>
        <v>75261</v>
      </c>
      <c r="P9" s="3">
        <f t="shared" si="1"/>
        <v>0.33320046239087975</v>
      </c>
      <c r="Q9" s="3">
        <f t="shared" si="2"/>
        <v>0.25446114189287944</v>
      </c>
      <c r="R9" s="3">
        <f t="shared" si="3"/>
        <v>0.28743970980986167</v>
      </c>
      <c r="S9" s="3">
        <f t="shared" si="4"/>
        <v>0.05713450525504577</v>
      </c>
      <c r="T9" s="3">
        <f t="shared" si="5"/>
        <v>0.04930840674452904</v>
      </c>
    </row>
    <row r="10" spans="1:20" ht="15">
      <c r="A10" s="1" t="s">
        <v>8</v>
      </c>
      <c r="B10" s="2">
        <v>101</v>
      </c>
      <c r="C10" s="2">
        <v>68</v>
      </c>
      <c r="D10" s="2">
        <v>5239</v>
      </c>
      <c r="E10" s="2">
        <v>19943</v>
      </c>
      <c r="F10" s="2">
        <v>7468</v>
      </c>
      <c r="G10" s="2">
        <v>141</v>
      </c>
      <c r="H10" s="2">
        <v>13183</v>
      </c>
      <c r="I10" s="2">
        <v>15633</v>
      </c>
      <c r="J10" s="2">
        <v>637</v>
      </c>
      <c r="K10" s="2">
        <v>205</v>
      </c>
      <c r="L10" s="2">
        <v>38</v>
      </c>
      <c r="M10" s="2"/>
      <c r="N10" s="2">
        <f t="shared" si="0"/>
        <v>62656</v>
      </c>
      <c r="P10" s="3">
        <f t="shared" si="1"/>
        <v>0.3182935393258427</v>
      </c>
      <c r="Q10" s="3">
        <f t="shared" si="2"/>
        <v>0.2495052349336057</v>
      </c>
      <c r="R10" s="3">
        <f t="shared" si="3"/>
        <v>0.21040283452502553</v>
      </c>
      <c r="S10" s="3">
        <f t="shared" si="4"/>
        <v>0.0836152962206333</v>
      </c>
      <c r="T10" s="3">
        <f t="shared" si="5"/>
        <v>0.11919050051072523</v>
      </c>
    </row>
    <row r="11" spans="1:20" ht="15">
      <c r="A11" s="1" t="s">
        <v>9</v>
      </c>
      <c r="B11" s="2">
        <v>97</v>
      </c>
      <c r="C11" s="2">
        <v>57</v>
      </c>
      <c r="D11" s="2">
        <v>3654</v>
      </c>
      <c r="E11" s="2">
        <v>25985</v>
      </c>
      <c r="F11" s="2">
        <v>2486</v>
      </c>
      <c r="G11" s="2">
        <v>113</v>
      </c>
      <c r="H11" s="2">
        <v>11049</v>
      </c>
      <c r="I11" s="2">
        <v>14207</v>
      </c>
      <c r="J11" s="2">
        <v>368</v>
      </c>
      <c r="K11" s="2">
        <v>376</v>
      </c>
      <c r="L11" s="2">
        <v>44</v>
      </c>
      <c r="M11" s="2"/>
      <c r="N11" s="2">
        <f t="shared" si="0"/>
        <v>58436</v>
      </c>
      <c r="P11" s="3">
        <f t="shared" si="1"/>
        <v>0.4446745157094941</v>
      </c>
      <c r="Q11" s="3">
        <f t="shared" si="2"/>
        <v>0.2431206790334725</v>
      </c>
      <c r="R11" s="3">
        <f t="shared" si="3"/>
        <v>0.18907865014716954</v>
      </c>
      <c r="S11" s="3">
        <f t="shared" si="4"/>
        <v>0.06252994729276473</v>
      </c>
      <c r="T11" s="3">
        <f t="shared" si="5"/>
        <v>0.04254226846464508</v>
      </c>
    </row>
    <row r="12" spans="1:20" ht="15">
      <c r="A12" s="1" t="s">
        <v>21</v>
      </c>
      <c r="B12" s="2">
        <v>106</v>
      </c>
      <c r="C12" s="2">
        <v>90</v>
      </c>
      <c r="D12" s="2">
        <v>6000</v>
      </c>
      <c r="E12" s="2">
        <v>23006</v>
      </c>
      <c r="F12" s="2">
        <v>3743</v>
      </c>
      <c r="G12" s="2">
        <v>160</v>
      </c>
      <c r="H12" s="2">
        <v>12982</v>
      </c>
      <c r="I12" s="2">
        <v>16995</v>
      </c>
      <c r="J12" s="2">
        <v>727</v>
      </c>
      <c r="K12" s="2">
        <v>575</v>
      </c>
      <c r="L12" s="2">
        <v>35</v>
      </c>
      <c r="M12" s="2"/>
      <c r="N12" s="2">
        <f t="shared" si="0"/>
        <v>64419</v>
      </c>
      <c r="P12" s="3">
        <f t="shared" si="1"/>
        <v>0.3571306602089446</v>
      </c>
      <c r="Q12" s="3">
        <f t="shared" si="2"/>
        <v>0.2638196805290365</v>
      </c>
      <c r="R12" s="3">
        <f t="shared" si="3"/>
        <v>0.20152439497663732</v>
      </c>
      <c r="S12" s="3">
        <f t="shared" si="4"/>
        <v>0.09314022260513202</v>
      </c>
      <c r="T12" s="3">
        <f t="shared" si="5"/>
        <v>0.0581039755351682</v>
      </c>
    </row>
    <row r="13" spans="2:14" ht="1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20" ht="15">
      <c r="A14" s="1" t="s">
        <v>22</v>
      </c>
      <c r="B14" s="2">
        <f>SUM(B2:B12)</f>
        <v>1394</v>
      </c>
      <c r="C14" s="2">
        <f aca="true" t="shared" si="6" ref="C14:L14">SUM(C2:C12)</f>
        <v>853</v>
      </c>
      <c r="D14" s="2">
        <f t="shared" si="6"/>
        <v>45456</v>
      </c>
      <c r="E14" s="2">
        <f t="shared" si="6"/>
        <v>245943</v>
      </c>
      <c r="F14" s="2">
        <f t="shared" si="6"/>
        <v>31824</v>
      </c>
      <c r="G14" s="2">
        <f t="shared" si="6"/>
        <v>1203</v>
      </c>
      <c r="H14" s="2">
        <f t="shared" si="6"/>
        <v>134341</v>
      </c>
      <c r="I14" s="2">
        <f t="shared" si="6"/>
        <v>160893</v>
      </c>
      <c r="J14" s="2">
        <f t="shared" si="6"/>
        <v>5080</v>
      </c>
      <c r="K14" s="2">
        <f t="shared" si="6"/>
        <v>3595</v>
      </c>
      <c r="L14" s="2">
        <f t="shared" si="6"/>
        <v>380</v>
      </c>
      <c r="M14" s="2"/>
      <c r="N14" s="2">
        <f t="shared" si="0"/>
        <v>630962</v>
      </c>
      <c r="P14" s="3">
        <f t="shared" si="1"/>
        <v>0.3897905103635401</v>
      </c>
      <c r="Q14" s="3">
        <f t="shared" si="2"/>
        <v>0.2549963389237387</v>
      </c>
      <c r="R14" s="3">
        <f t="shared" si="3"/>
        <v>0.2129145653779467</v>
      </c>
      <c r="S14" s="3">
        <f>D14/N14</f>
        <v>0.0720423733917415</v>
      </c>
      <c r="T14" s="3">
        <f>F14/N14</f>
        <v>0.05043726880541142</v>
      </c>
    </row>
    <row r="15" spans="2:14" ht="1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2:14" ht="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2:14" ht="1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Ryne</dc:creator>
  <cp:keywords/>
  <dc:description/>
  <cp:lastModifiedBy>Ryne</cp:lastModifiedBy>
  <dcterms:created xsi:type="dcterms:W3CDTF">2009-09-28T16:11:54Z</dcterms:created>
  <dcterms:modified xsi:type="dcterms:W3CDTF">2009-09-28T16:45:00Z</dcterms:modified>
  <cp:category/>
  <cp:version/>
  <cp:contentType/>
  <cp:contentStatus/>
</cp:coreProperties>
</file>