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<sst xmlns="http://schemas.openxmlformats.org/spreadsheetml/2006/main" count="68" uniqueCount="63">
  <si>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</si>
  <si>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</si>
  <si>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</si>
  <si>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</si>
  <si>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</si>
  <si>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</si>
  <si>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</si>
  <si>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</si>
  <si>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</si>
  <si>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</si>
  <si>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</si>
  <si>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</si>
  <si>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</si>
  <si>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</si>
  <si>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</si>
  <si>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</si>
  <si>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</si>
  <si>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</si>
  <si>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</si>
  <si>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</si>
  <si>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</si>
  <si>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</si>
  <si>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</si>
  <si>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</si>
  <si>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and Clark</t>
  </si>
  <si>
    <t>Liberty</t>
  </si>
  <si>
    <t>Lincoln</t>
  </si>
  <si>
    <t>McCone</t>
  </si>
  <si>
    <t>Madison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</si>
  <si>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</si>
  <si>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</si>
  <si>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</si>
  <si>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</si>
  <si>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</si>
  <si>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</si>
  <si>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</si>
  <si>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</si>
  <si>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</si>
  <si>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</si>
  <si>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</si>
  <si>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</si>
  <si>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</si>
  <si>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</si>
  <si>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</si>
  <si>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</si>
  <si>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</si>
  <si>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</si>
  <si>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</si>
  <si>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</si>
  <si>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</si>
  <si>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</si>
  <si>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</si>
  <si>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</si>
  <si>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</si>
  <si>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</si>
  <si>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</si>
  <si>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Dukakis</t>
  </si>
  <si>
    <t>Jackson</t>
  </si>
  <si>
    <t>Total</t>
  </si>
  <si>
    <t>Gephardt</t>
  </si>
  <si>
    <t>Gore</t>
  </si>
  <si>
    <t>Simon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</si>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</sst>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29">
      <selection activeCell="O34" sqref="O34"/>
    </sheetView>
  </sheetViews>
  <sheetFormatPr defaultColWidth="9.140625" defaultRowHeight="12.75"/>
  <cols>
    <col min="1" max="1" width="14.7109375" style="1" bestFit="1" customWidth="1"/>
    <col min="2" max="2" width="7.8515625" style="1" bestFit="1" customWidth="1"/>
    <col min="3" max="3" width="9.28125" style="1" bestFit="1" customWidth="1"/>
    <col min="4" max="4" width="5.57421875" style="1" bestFit="1" customWidth="1"/>
    <col min="5" max="5" width="7.7109375" style="1" bestFit="1" customWidth="1"/>
    <col min="6" max="6" width="6.57421875" style="1" bestFit="1" customWidth="1"/>
    <col min="7" max="7" width="5.8515625" style="1" bestFit="1" customWidth="1"/>
    <col min="8" max="8" width="2.8515625" style="1" customWidth="1"/>
    <col min="9" max="9" width="7.57421875" style="1" bestFit="1" customWidth="1"/>
    <col min="10" max="10" width="2.28125" style="1" customWidth="1"/>
    <col min="11" max="11" width="7.8515625" style="2" bestFit="1" customWidth="1"/>
    <col min="12" max="12" width="7.7109375" style="2" bestFit="1" customWidth="1"/>
    <col min="13" max="13" width="7.140625" style="2" bestFit="1" customWidth="1"/>
    <col min="14" max="14" width="9.28125" style="2" bestFit="1" customWidth="1"/>
    <col min="15" max="16" width="14.00390625" style="2" customWidth="1"/>
    <col min="17" max="16384" width="14.00390625" style="1" customWidth="1"/>
  </cols>
  <sheetData>
    <row r="1" spans="2:14" ht="15">
      <c r="B1" s="1" t="s">
        <v>56</v>
      </c>
      <c r="C1" s="1" t="s">
        <v>59</v>
      </c>
      <c r="D1" s="1" t="s">
        <v>60</v>
      </c>
      <c r="E1" s="1" t="s">
        <v>57</v>
      </c>
      <c r="F1" s="1" t="s">
        <v>61</v>
      </c>
      <c r="G1" s="1" t="s">
        <v>62</v>
      </c>
      <c r="I1" s="1" t="s">
        <v>58</v>
      </c>
      <c r="K1" s="2" t="s">
        <v>56</v>
      </c>
      <c r="L1" s="2" t="s">
        <v>57</v>
      </c>
      <c r="M1" s="2" t="s">
        <v>62</v>
      </c>
      <c r="N1" s="2" t="s">
        <v>59</v>
      </c>
    </row>
    <row r="2" spans="1:14" ht="15">
      <c r="A2" s="1" t="s">
        <v>0</v>
      </c>
      <c r="B2" s="3">
        <v>634</v>
      </c>
      <c r="C2" s="3">
        <v>18</v>
      </c>
      <c r="D2" s="3">
        <v>15</v>
      </c>
      <c r="E2" s="3">
        <v>170</v>
      </c>
      <c r="F2" s="3">
        <v>10</v>
      </c>
      <c r="G2" s="3">
        <v>22</v>
      </c>
      <c r="H2" s="3"/>
      <c r="I2" s="3">
        <f>SUM(B2:G2)</f>
        <v>869</v>
      </c>
      <c r="K2" s="2">
        <f>B2/I2</f>
        <v>0.7295742232451093</v>
      </c>
      <c r="L2" s="2">
        <f>E2/I2</f>
        <v>0.1956271576524741</v>
      </c>
      <c r="M2" s="2">
        <f>G2/I2</f>
        <v>0.02531645569620253</v>
      </c>
      <c r="N2" s="2">
        <f>C2/I2</f>
        <v>0.020713463751438434</v>
      </c>
    </row>
    <row r="3" spans="1:14" ht="15">
      <c r="A3" s="1" t="s">
        <v>1</v>
      </c>
      <c r="B3" s="3">
        <v>686</v>
      </c>
      <c r="C3" s="3">
        <v>51</v>
      </c>
      <c r="D3" s="3">
        <v>22</v>
      </c>
      <c r="E3" s="3">
        <v>633</v>
      </c>
      <c r="F3" s="3">
        <v>13</v>
      </c>
      <c r="G3" s="3">
        <v>35</v>
      </c>
      <c r="H3" s="3"/>
      <c r="I3" s="3">
        <f aca="true" t="shared" si="0" ref="I3:I59">SUM(B3:G3)</f>
        <v>1440</v>
      </c>
      <c r="K3" s="2">
        <f aca="true" t="shared" si="1" ref="K3:K59">B3/I3</f>
        <v>0.47638888888888886</v>
      </c>
      <c r="L3" s="2">
        <f aca="true" t="shared" si="2" ref="L3:L59">E3/I3</f>
        <v>0.4395833333333333</v>
      </c>
      <c r="M3" s="2">
        <f aca="true" t="shared" si="3" ref="M3:M59">G3/I3</f>
        <v>0.024305555555555556</v>
      </c>
      <c r="N3" s="2">
        <f aca="true" t="shared" si="4" ref="N3:N59">C3/I3</f>
        <v>0.035416666666666666</v>
      </c>
    </row>
    <row r="4" spans="1:14" ht="15">
      <c r="A4" s="1" t="s">
        <v>2</v>
      </c>
      <c r="B4" s="3">
        <v>629</v>
      </c>
      <c r="C4" s="3">
        <v>38</v>
      </c>
      <c r="D4" s="3">
        <v>17</v>
      </c>
      <c r="E4" s="3">
        <v>260</v>
      </c>
      <c r="F4" s="3">
        <v>10</v>
      </c>
      <c r="G4" s="3">
        <v>30</v>
      </c>
      <c r="H4" s="3"/>
      <c r="I4" s="3">
        <f t="shared" si="0"/>
        <v>984</v>
      </c>
      <c r="K4" s="2">
        <f t="shared" si="1"/>
        <v>0.6392276422764228</v>
      </c>
      <c r="L4" s="2">
        <f t="shared" si="2"/>
        <v>0.26422764227642276</v>
      </c>
      <c r="M4" s="2">
        <f t="shared" si="3"/>
        <v>0.03048780487804878</v>
      </c>
      <c r="N4" s="2">
        <f t="shared" si="4"/>
        <v>0.03861788617886179</v>
      </c>
    </row>
    <row r="5" spans="1:14" ht="15">
      <c r="A5" s="1" t="s">
        <v>3</v>
      </c>
      <c r="B5" s="3">
        <v>353</v>
      </c>
      <c r="C5" s="3">
        <v>37</v>
      </c>
      <c r="D5" s="3">
        <v>13</v>
      </c>
      <c r="E5" s="3">
        <v>100</v>
      </c>
      <c r="F5" s="3">
        <v>9</v>
      </c>
      <c r="G5" s="3">
        <v>36</v>
      </c>
      <c r="H5" s="3"/>
      <c r="I5" s="3">
        <f t="shared" si="0"/>
        <v>548</v>
      </c>
      <c r="K5" s="2">
        <f t="shared" si="1"/>
        <v>0.6441605839416058</v>
      </c>
      <c r="L5" s="2">
        <f t="shared" si="2"/>
        <v>0.18248175182481752</v>
      </c>
      <c r="M5" s="2">
        <f t="shared" si="3"/>
        <v>0.06569343065693431</v>
      </c>
      <c r="N5" s="2">
        <f t="shared" si="4"/>
        <v>0.06751824817518248</v>
      </c>
    </row>
    <row r="6" spans="1:14" ht="15">
      <c r="A6" s="1" t="s">
        <v>4</v>
      </c>
      <c r="B6" s="3">
        <v>1632</v>
      </c>
      <c r="C6" s="3">
        <v>86</v>
      </c>
      <c r="D6" s="3">
        <v>52</v>
      </c>
      <c r="E6" s="3">
        <v>274</v>
      </c>
      <c r="F6" s="3">
        <v>30</v>
      </c>
      <c r="G6" s="3">
        <v>132</v>
      </c>
      <c r="H6" s="3"/>
      <c r="I6" s="3">
        <f t="shared" si="0"/>
        <v>2206</v>
      </c>
      <c r="K6" s="2">
        <f t="shared" si="1"/>
        <v>0.7398005439709883</v>
      </c>
      <c r="L6" s="2">
        <f t="shared" si="2"/>
        <v>0.1242067089755213</v>
      </c>
      <c r="M6" s="2">
        <f t="shared" si="3"/>
        <v>0.05983680870353581</v>
      </c>
      <c r="N6" s="2">
        <f t="shared" si="4"/>
        <v>0.038984587488667274</v>
      </c>
    </row>
    <row r="7" spans="1:14" ht="15">
      <c r="A7" s="1" t="s">
        <v>5</v>
      </c>
      <c r="B7" s="3">
        <v>120</v>
      </c>
      <c r="C7" s="3">
        <v>8</v>
      </c>
      <c r="D7" s="3">
        <v>13</v>
      </c>
      <c r="E7" s="3">
        <v>26</v>
      </c>
      <c r="F7" s="3">
        <v>2</v>
      </c>
      <c r="G7" s="3">
        <v>7</v>
      </c>
      <c r="H7" s="3"/>
      <c r="I7" s="3">
        <f t="shared" si="0"/>
        <v>176</v>
      </c>
      <c r="K7" s="2">
        <f t="shared" si="1"/>
        <v>0.6818181818181818</v>
      </c>
      <c r="L7" s="2">
        <f t="shared" si="2"/>
        <v>0.14772727272727273</v>
      </c>
      <c r="M7" s="2">
        <f t="shared" si="3"/>
        <v>0.03977272727272727</v>
      </c>
      <c r="N7" s="2">
        <f t="shared" si="4"/>
        <v>0.045454545454545456</v>
      </c>
    </row>
    <row r="8" spans="1:14" ht="15">
      <c r="A8" s="1" t="s">
        <v>6</v>
      </c>
      <c r="B8" s="3">
        <v>8599</v>
      </c>
      <c r="C8" s="3">
        <v>260</v>
      </c>
      <c r="D8" s="3">
        <v>190</v>
      </c>
      <c r="E8" s="3">
        <v>2032</v>
      </c>
      <c r="F8" s="3">
        <v>126</v>
      </c>
      <c r="G8" s="3">
        <v>398</v>
      </c>
      <c r="H8" s="3"/>
      <c r="I8" s="3">
        <f t="shared" si="0"/>
        <v>11605</v>
      </c>
      <c r="K8" s="2">
        <f t="shared" si="1"/>
        <v>0.7409737182249031</v>
      </c>
      <c r="L8" s="2">
        <f t="shared" si="2"/>
        <v>0.17509694097371822</v>
      </c>
      <c r="M8" s="2">
        <f t="shared" si="3"/>
        <v>0.034295562257647565</v>
      </c>
      <c r="N8" s="2">
        <f t="shared" si="4"/>
        <v>0.02240413614821198</v>
      </c>
    </row>
    <row r="9" spans="1:14" ht="15">
      <c r="A9" s="1" t="s">
        <v>7</v>
      </c>
      <c r="B9" s="3">
        <v>954</v>
      </c>
      <c r="C9" s="3">
        <v>57</v>
      </c>
      <c r="D9" s="3">
        <v>24</v>
      </c>
      <c r="E9" s="3">
        <v>160</v>
      </c>
      <c r="F9" s="3">
        <v>22</v>
      </c>
      <c r="G9" s="3">
        <v>60</v>
      </c>
      <c r="H9" s="3"/>
      <c r="I9" s="3">
        <f t="shared" si="0"/>
        <v>1277</v>
      </c>
      <c r="K9" s="2">
        <f t="shared" si="1"/>
        <v>0.7470634299138607</v>
      </c>
      <c r="L9" s="2">
        <f t="shared" si="2"/>
        <v>0.12529365700861395</v>
      </c>
      <c r="M9" s="2">
        <f t="shared" si="3"/>
        <v>0.04698512137823023</v>
      </c>
      <c r="N9" s="2">
        <f t="shared" si="4"/>
        <v>0.04463586530931871</v>
      </c>
    </row>
    <row r="10" spans="1:14" ht="15">
      <c r="A10" s="1" t="s">
        <v>8</v>
      </c>
      <c r="B10" s="3">
        <v>1450</v>
      </c>
      <c r="C10" s="3">
        <v>50</v>
      </c>
      <c r="D10" s="3">
        <v>29</v>
      </c>
      <c r="E10" s="3">
        <v>274</v>
      </c>
      <c r="F10" s="3">
        <v>17</v>
      </c>
      <c r="G10" s="3">
        <v>90</v>
      </c>
      <c r="H10" s="3"/>
      <c r="I10" s="3">
        <f t="shared" si="0"/>
        <v>1910</v>
      </c>
      <c r="K10" s="2">
        <f t="shared" si="1"/>
        <v>0.7591623036649214</v>
      </c>
      <c r="L10" s="2">
        <f t="shared" si="2"/>
        <v>0.14345549738219895</v>
      </c>
      <c r="M10" s="2">
        <f t="shared" si="3"/>
        <v>0.04712041884816754</v>
      </c>
      <c r="N10" s="2">
        <f t="shared" si="4"/>
        <v>0.02617801047120419</v>
      </c>
    </row>
    <row r="11" spans="1:14" ht="15">
      <c r="A11" s="1" t="s">
        <v>9</v>
      </c>
      <c r="B11" s="3">
        <v>268</v>
      </c>
      <c r="C11" s="3">
        <v>17</v>
      </c>
      <c r="D11" s="3">
        <v>3</v>
      </c>
      <c r="E11" s="3">
        <v>43</v>
      </c>
      <c r="F11" s="3">
        <v>3</v>
      </c>
      <c r="G11" s="3">
        <v>10</v>
      </c>
      <c r="H11" s="3"/>
      <c r="I11" s="3">
        <f t="shared" si="0"/>
        <v>344</v>
      </c>
      <c r="K11" s="2">
        <f t="shared" si="1"/>
        <v>0.7790697674418605</v>
      </c>
      <c r="L11" s="2">
        <f t="shared" si="2"/>
        <v>0.125</v>
      </c>
      <c r="M11" s="2">
        <f t="shared" si="3"/>
        <v>0.029069767441860465</v>
      </c>
      <c r="N11" s="2">
        <f t="shared" si="4"/>
        <v>0.04941860465116279</v>
      </c>
    </row>
    <row r="12" spans="1:14" ht="15">
      <c r="A12" s="1" t="s">
        <v>10</v>
      </c>
      <c r="B12" s="3">
        <v>1380</v>
      </c>
      <c r="C12" s="3">
        <v>90</v>
      </c>
      <c r="D12" s="3">
        <v>50</v>
      </c>
      <c r="E12" s="3">
        <v>268</v>
      </c>
      <c r="F12" s="3">
        <v>25</v>
      </c>
      <c r="G12" s="3">
        <v>97</v>
      </c>
      <c r="H12" s="3"/>
      <c r="I12" s="3">
        <f t="shared" si="0"/>
        <v>1910</v>
      </c>
      <c r="K12" s="2">
        <f t="shared" si="1"/>
        <v>0.7225130890052356</v>
      </c>
      <c r="L12" s="2">
        <f t="shared" si="2"/>
        <v>0.14031413612565444</v>
      </c>
      <c r="M12" s="2">
        <f t="shared" si="3"/>
        <v>0.050785340314136125</v>
      </c>
      <c r="N12" s="2">
        <f t="shared" si="4"/>
        <v>0.04712041884816754</v>
      </c>
    </row>
    <row r="13" spans="1:14" ht="15">
      <c r="A13" s="1" t="s">
        <v>11</v>
      </c>
      <c r="B13" s="3">
        <v>2377</v>
      </c>
      <c r="C13" s="3">
        <v>91</v>
      </c>
      <c r="D13" s="3">
        <v>58</v>
      </c>
      <c r="E13" s="3">
        <v>542</v>
      </c>
      <c r="F13" s="3">
        <v>27</v>
      </c>
      <c r="G13" s="3">
        <v>75</v>
      </c>
      <c r="H13" s="3"/>
      <c r="I13" s="3">
        <f t="shared" si="0"/>
        <v>3170</v>
      </c>
      <c r="K13" s="2">
        <f t="shared" si="1"/>
        <v>0.7498422712933754</v>
      </c>
      <c r="L13" s="2">
        <f t="shared" si="2"/>
        <v>0.17097791798107256</v>
      </c>
      <c r="M13" s="2">
        <f t="shared" si="3"/>
        <v>0.02365930599369085</v>
      </c>
      <c r="N13" s="2">
        <f t="shared" si="4"/>
        <v>0.028706624605678233</v>
      </c>
    </row>
    <row r="14" spans="1:14" ht="15">
      <c r="A14" s="1" t="s">
        <v>12</v>
      </c>
      <c r="B14" s="3">
        <v>283</v>
      </c>
      <c r="C14" s="3">
        <v>14</v>
      </c>
      <c r="D14" s="3">
        <v>6</v>
      </c>
      <c r="E14" s="3">
        <v>46</v>
      </c>
      <c r="F14" s="3">
        <v>3</v>
      </c>
      <c r="G14" s="3">
        <v>15</v>
      </c>
      <c r="H14" s="3"/>
      <c r="I14" s="3">
        <f t="shared" si="0"/>
        <v>367</v>
      </c>
      <c r="K14" s="2">
        <f t="shared" si="1"/>
        <v>0.771117166212534</v>
      </c>
      <c r="L14" s="2">
        <f t="shared" si="2"/>
        <v>0.12534059945504086</v>
      </c>
      <c r="M14" s="2">
        <f t="shared" si="3"/>
        <v>0.04087193460490463</v>
      </c>
      <c r="N14" s="2">
        <f t="shared" si="4"/>
        <v>0.03814713896457766</v>
      </c>
    </row>
    <row r="15" spans="1:14" ht="15">
      <c r="A15" s="1" t="s">
        <v>13</v>
      </c>
      <c r="B15" s="3">
        <v>1322</v>
      </c>
      <c r="C15" s="3">
        <v>76</v>
      </c>
      <c r="D15" s="3">
        <v>46</v>
      </c>
      <c r="E15" s="3">
        <v>227</v>
      </c>
      <c r="F15" s="3">
        <v>30</v>
      </c>
      <c r="G15" s="3">
        <v>54</v>
      </c>
      <c r="H15" s="3"/>
      <c r="I15" s="3">
        <f t="shared" si="0"/>
        <v>1755</v>
      </c>
      <c r="K15" s="2">
        <f t="shared" si="1"/>
        <v>0.7532763532763532</v>
      </c>
      <c r="L15" s="2">
        <f t="shared" si="2"/>
        <v>0.12934472934472935</v>
      </c>
      <c r="M15" s="2">
        <f t="shared" si="3"/>
        <v>0.03076923076923077</v>
      </c>
      <c r="N15" s="2">
        <f t="shared" si="4"/>
        <v>0.043304843304843306</v>
      </c>
    </row>
    <row r="16" spans="1:14" ht="15">
      <c r="A16" s="1" t="s">
        <v>14</v>
      </c>
      <c r="B16" s="3">
        <v>5057</v>
      </c>
      <c r="C16" s="3">
        <v>217</v>
      </c>
      <c r="D16" s="3">
        <v>189</v>
      </c>
      <c r="E16" s="3">
        <v>1567</v>
      </c>
      <c r="F16" s="3">
        <v>144</v>
      </c>
      <c r="G16" s="3">
        <v>266</v>
      </c>
      <c r="H16" s="3"/>
      <c r="I16" s="3">
        <f t="shared" si="0"/>
        <v>7440</v>
      </c>
      <c r="K16" s="2">
        <f t="shared" si="1"/>
        <v>0.6797043010752688</v>
      </c>
      <c r="L16" s="2">
        <f t="shared" si="2"/>
        <v>0.21061827956989249</v>
      </c>
      <c r="M16" s="2">
        <f t="shared" si="3"/>
        <v>0.03575268817204301</v>
      </c>
      <c r="N16" s="2">
        <f t="shared" si="4"/>
        <v>0.029166666666666667</v>
      </c>
    </row>
    <row r="17" spans="1:14" ht="15">
      <c r="A17" s="1" t="s">
        <v>15</v>
      </c>
      <c r="B17" s="3">
        <v>2944</v>
      </c>
      <c r="C17" s="3">
        <v>114</v>
      </c>
      <c r="D17" s="3">
        <v>98</v>
      </c>
      <c r="E17" s="3">
        <v>2068</v>
      </c>
      <c r="F17" s="3">
        <v>56</v>
      </c>
      <c r="G17" s="3">
        <v>151</v>
      </c>
      <c r="H17" s="3"/>
      <c r="I17" s="3">
        <f t="shared" si="0"/>
        <v>5431</v>
      </c>
      <c r="K17" s="2">
        <f t="shared" si="1"/>
        <v>0.5420732830049715</v>
      </c>
      <c r="L17" s="2">
        <f t="shared" si="2"/>
        <v>0.3807770208064813</v>
      </c>
      <c r="M17" s="2">
        <f t="shared" si="3"/>
        <v>0.027803351132388143</v>
      </c>
      <c r="N17" s="2">
        <f t="shared" si="4"/>
        <v>0.020990609464187075</v>
      </c>
    </row>
    <row r="18" spans="1:14" ht="15">
      <c r="A18" s="1" t="s">
        <v>16</v>
      </c>
      <c r="B18" s="3">
        <v>169</v>
      </c>
      <c r="C18" s="3">
        <v>29</v>
      </c>
      <c r="D18" s="3">
        <v>21</v>
      </c>
      <c r="E18" s="3">
        <v>19</v>
      </c>
      <c r="F18" s="3">
        <v>7</v>
      </c>
      <c r="G18" s="3">
        <v>34</v>
      </c>
      <c r="H18" s="3"/>
      <c r="I18" s="3">
        <f t="shared" si="0"/>
        <v>279</v>
      </c>
      <c r="K18" s="2">
        <f t="shared" si="1"/>
        <v>0.6057347670250897</v>
      </c>
      <c r="L18" s="2">
        <f t="shared" si="2"/>
        <v>0.06810035842293907</v>
      </c>
      <c r="M18" s="2">
        <f t="shared" si="3"/>
        <v>0.12186379928315412</v>
      </c>
      <c r="N18" s="2">
        <f t="shared" si="4"/>
        <v>0.1039426523297491</v>
      </c>
    </row>
    <row r="19" spans="1:14" ht="15">
      <c r="A19" s="1" t="s">
        <v>17</v>
      </c>
      <c r="B19" s="3">
        <v>1379</v>
      </c>
      <c r="C19" s="3">
        <v>100</v>
      </c>
      <c r="D19" s="3">
        <v>64</v>
      </c>
      <c r="E19" s="3">
        <v>913</v>
      </c>
      <c r="F19" s="3">
        <v>49</v>
      </c>
      <c r="G19" s="3">
        <v>128</v>
      </c>
      <c r="H19" s="3"/>
      <c r="I19" s="3">
        <f t="shared" si="0"/>
        <v>2633</v>
      </c>
      <c r="K19" s="2">
        <f t="shared" si="1"/>
        <v>0.5237371819217622</v>
      </c>
      <c r="L19" s="2">
        <f t="shared" si="2"/>
        <v>0.3467527535131029</v>
      </c>
      <c r="M19" s="2">
        <f t="shared" si="3"/>
        <v>0.048613748575769083</v>
      </c>
      <c r="N19" s="2">
        <f t="shared" si="4"/>
        <v>0.0379794910748196</v>
      </c>
    </row>
    <row r="20" spans="1:14" ht="15">
      <c r="A20" s="1" t="s">
        <v>18</v>
      </c>
      <c r="B20" s="3">
        <v>117</v>
      </c>
      <c r="C20" s="3">
        <v>5</v>
      </c>
      <c r="D20" s="3">
        <v>3</v>
      </c>
      <c r="E20" s="3">
        <v>19</v>
      </c>
      <c r="F20" s="3">
        <v>0</v>
      </c>
      <c r="G20" s="3">
        <v>5</v>
      </c>
      <c r="H20" s="3"/>
      <c r="I20" s="3">
        <f t="shared" si="0"/>
        <v>149</v>
      </c>
      <c r="K20" s="2">
        <f t="shared" si="1"/>
        <v>0.785234899328859</v>
      </c>
      <c r="L20" s="2">
        <f t="shared" si="2"/>
        <v>0.12751677852348994</v>
      </c>
      <c r="M20" s="2">
        <f t="shared" si="3"/>
        <v>0.03355704697986577</v>
      </c>
      <c r="N20" s="2">
        <f t="shared" si="4"/>
        <v>0.03355704697986577</v>
      </c>
    </row>
    <row r="21" spans="1:14" ht="15">
      <c r="A21" s="1" t="s">
        <v>19</v>
      </c>
      <c r="B21" s="3">
        <v>270</v>
      </c>
      <c r="C21" s="3">
        <v>18</v>
      </c>
      <c r="D21" s="3">
        <v>7</v>
      </c>
      <c r="E21" s="3">
        <v>65</v>
      </c>
      <c r="F21" s="3">
        <v>5</v>
      </c>
      <c r="G21" s="3">
        <v>12</v>
      </c>
      <c r="H21" s="3"/>
      <c r="I21" s="3">
        <f t="shared" si="0"/>
        <v>377</v>
      </c>
      <c r="K21" s="2">
        <f t="shared" si="1"/>
        <v>0.7161803713527851</v>
      </c>
      <c r="L21" s="2">
        <f t="shared" si="2"/>
        <v>0.1724137931034483</v>
      </c>
      <c r="M21" s="2">
        <f t="shared" si="3"/>
        <v>0.03183023872679045</v>
      </c>
      <c r="N21" s="2">
        <f t="shared" si="4"/>
        <v>0.04774535809018567</v>
      </c>
    </row>
    <row r="22" spans="1:14" ht="15">
      <c r="A22" s="1" t="s">
        <v>20</v>
      </c>
      <c r="B22" s="3">
        <v>1972</v>
      </c>
      <c r="C22" s="3">
        <v>86</v>
      </c>
      <c r="D22" s="3">
        <v>48</v>
      </c>
      <c r="E22" s="3">
        <v>634</v>
      </c>
      <c r="F22" s="3">
        <v>30</v>
      </c>
      <c r="G22" s="3">
        <v>92</v>
      </c>
      <c r="H22" s="3"/>
      <c r="I22" s="3">
        <f t="shared" si="0"/>
        <v>2862</v>
      </c>
      <c r="K22" s="2">
        <f t="shared" si="1"/>
        <v>0.6890286512928022</v>
      </c>
      <c r="L22" s="2">
        <f t="shared" si="2"/>
        <v>0.22152341020265548</v>
      </c>
      <c r="M22" s="2">
        <f t="shared" si="3"/>
        <v>0.03214535290006988</v>
      </c>
      <c r="N22" s="2">
        <f t="shared" si="4"/>
        <v>0.03004891684136967</v>
      </c>
    </row>
    <row r="23" spans="1:14" ht="15">
      <c r="A23" s="1" t="s">
        <v>21</v>
      </c>
      <c r="B23" s="3">
        <v>1158</v>
      </c>
      <c r="C23" s="3">
        <v>53</v>
      </c>
      <c r="D23" s="3">
        <v>29</v>
      </c>
      <c r="E23" s="3">
        <v>394</v>
      </c>
      <c r="F23" s="3">
        <v>22</v>
      </c>
      <c r="G23" s="3">
        <v>66</v>
      </c>
      <c r="H23" s="3"/>
      <c r="I23" s="3">
        <f t="shared" si="0"/>
        <v>1722</v>
      </c>
      <c r="K23" s="2">
        <f t="shared" si="1"/>
        <v>0.6724738675958188</v>
      </c>
      <c r="L23" s="2">
        <f t="shared" si="2"/>
        <v>0.22880371660859466</v>
      </c>
      <c r="M23" s="2">
        <f t="shared" si="3"/>
        <v>0.03832752613240418</v>
      </c>
      <c r="N23" s="2">
        <f t="shared" si="4"/>
        <v>0.03077816492450639</v>
      </c>
    </row>
    <row r="24" spans="1:14" ht="15">
      <c r="A24" s="1" t="s">
        <v>22</v>
      </c>
      <c r="B24" s="3">
        <v>446</v>
      </c>
      <c r="C24" s="3">
        <v>15</v>
      </c>
      <c r="D24" s="3">
        <v>16</v>
      </c>
      <c r="E24" s="3">
        <v>96</v>
      </c>
      <c r="F24" s="3">
        <v>11</v>
      </c>
      <c r="G24" s="3">
        <v>20</v>
      </c>
      <c r="H24" s="3"/>
      <c r="I24" s="3">
        <f t="shared" si="0"/>
        <v>604</v>
      </c>
      <c r="K24" s="2">
        <f t="shared" si="1"/>
        <v>0.7384105960264901</v>
      </c>
      <c r="L24" s="2">
        <f t="shared" si="2"/>
        <v>0.15894039735099338</v>
      </c>
      <c r="M24" s="2">
        <f t="shared" si="3"/>
        <v>0.033112582781456956</v>
      </c>
      <c r="N24" s="2">
        <f t="shared" si="4"/>
        <v>0.024834437086092714</v>
      </c>
    </row>
    <row r="25" spans="1:14" ht="15">
      <c r="A25" s="1" t="s">
        <v>23</v>
      </c>
      <c r="B25" s="3">
        <v>1724</v>
      </c>
      <c r="C25" s="3">
        <v>81</v>
      </c>
      <c r="D25" s="3">
        <v>36</v>
      </c>
      <c r="E25" s="3">
        <v>910</v>
      </c>
      <c r="F25" s="3">
        <v>27</v>
      </c>
      <c r="G25" s="3">
        <v>67</v>
      </c>
      <c r="H25" s="3"/>
      <c r="I25" s="3">
        <f t="shared" si="0"/>
        <v>2845</v>
      </c>
      <c r="K25" s="2">
        <f t="shared" si="1"/>
        <v>0.60597539543058</v>
      </c>
      <c r="L25" s="2">
        <f t="shared" si="2"/>
        <v>0.31985940246045697</v>
      </c>
      <c r="M25" s="2">
        <f t="shared" si="3"/>
        <v>0.023550087873462213</v>
      </c>
      <c r="N25" s="2">
        <f t="shared" si="4"/>
        <v>0.028471001757469243</v>
      </c>
    </row>
    <row r="26" spans="1:14" ht="15">
      <c r="A26" s="1" t="s">
        <v>24</v>
      </c>
      <c r="B26" s="3">
        <v>6373</v>
      </c>
      <c r="C26" s="3">
        <v>182</v>
      </c>
      <c r="D26" s="3">
        <v>178</v>
      </c>
      <c r="E26" s="3">
        <v>2453</v>
      </c>
      <c r="F26" s="3">
        <v>138</v>
      </c>
      <c r="G26" s="3">
        <v>390</v>
      </c>
      <c r="H26" s="3"/>
      <c r="I26" s="3">
        <f t="shared" si="0"/>
        <v>9714</v>
      </c>
      <c r="K26" s="2">
        <f t="shared" si="1"/>
        <v>0.6560634136298127</v>
      </c>
      <c r="L26" s="2">
        <f t="shared" si="2"/>
        <v>0.25252213300391185</v>
      </c>
      <c r="M26" s="2">
        <f t="shared" si="3"/>
        <v>0.04014823965410747</v>
      </c>
      <c r="N26" s="2">
        <f t="shared" si="4"/>
        <v>0.018735845171916822</v>
      </c>
    </row>
    <row r="27" spans="1:14" ht="15">
      <c r="A27" s="1" t="s">
        <v>25</v>
      </c>
      <c r="B27" s="3">
        <v>265</v>
      </c>
      <c r="C27" s="3">
        <v>18</v>
      </c>
      <c r="D27" s="3">
        <v>5</v>
      </c>
      <c r="E27" s="3">
        <v>41</v>
      </c>
      <c r="F27" s="3">
        <v>5</v>
      </c>
      <c r="G27" s="3">
        <v>10</v>
      </c>
      <c r="H27" s="3"/>
      <c r="I27" s="3">
        <f t="shared" si="0"/>
        <v>344</v>
      </c>
      <c r="K27" s="2">
        <f t="shared" si="1"/>
        <v>0.7703488372093024</v>
      </c>
      <c r="L27" s="2">
        <f t="shared" si="2"/>
        <v>0.11918604651162791</v>
      </c>
      <c r="M27" s="2">
        <f t="shared" si="3"/>
        <v>0.029069767441860465</v>
      </c>
      <c r="N27" s="2">
        <f t="shared" si="4"/>
        <v>0.05232558139534884</v>
      </c>
    </row>
    <row r="28" spans="1:14" ht="15">
      <c r="A28" s="1" t="s">
        <v>26</v>
      </c>
      <c r="B28" s="3">
        <v>2086</v>
      </c>
      <c r="C28" s="3">
        <v>101</v>
      </c>
      <c r="D28" s="3">
        <v>72</v>
      </c>
      <c r="E28" s="3">
        <v>577</v>
      </c>
      <c r="F28" s="3">
        <v>59</v>
      </c>
      <c r="G28" s="3">
        <v>155</v>
      </c>
      <c r="H28" s="3"/>
      <c r="I28" s="3">
        <f t="shared" si="0"/>
        <v>3050</v>
      </c>
      <c r="K28" s="2">
        <f t="shared" si="1"/>
        <v>0.6839344262295082</v>
      </c>
      <c r="L28" s="2">
        <f t="shared" si="2"/>
        <v>0.18918032786885247</v>
      </c>
      <c r="M28" s="2">
        <f t="shared" si="3"/>
        <v>0.05081967213114754</v>
      </c>
      <c r="N28" s="2">
        <f t="shared" si="4"/>
        <v>0.033114754098360656</v>
      </c>
    </row>
    <row r="29" spans="1:14" ht="15">
      <c r="A29" s="1" t="s">
        <v>27</v>
      </c>
      <c r="B29" s="3">
        <v>295</v>
      </c>
      <c r="C29" s="3">
        <v>26</v>
      </c>
      <c r="D29" s="3">
        <v>15</v>
      </c>
      <c r="E29" s="3">
        <v>88</v>
      </c>
      <c r="F29" s="3">
        <v>3</v>
      </c>
      <c r="G29" s="3">
        <v>13</v>
      </c>
      <c r="H29" s="3"/>
      <c r="I29" s="3">
        <f t="shared" si="0"/>
        <v>440</v>
      </c>
      <c r="K29" s="2">
        <f t="shared" si="1"/>
        <v>0.6704545454545454</v>
      </c>
      <c r="L29" s="2">
        <f t="shared" si="2"/>
        <v>0.2</v>
      </c>
      <c r="M29" s="2">
        <f t="shared" si="3"/>
        <v>0.029545454545454545</v>
      </c>
      <c r="N29" s="2">
        <f t="shared" si="4"/>
        <v>0.05909090909090909</v>
      </c>
    </row>
    <row r="30" spans="1:14" ht="15">
      <c r="A30" s="1" t="s">
        <v>28</v>
      </c>
      <c r="B30" s="3">
        <v>420</v>
      </c>
      <c r="C30" s="3">
        <v>22</v>
      </c>
      <c r="D30" s="3">
        <v>12</v>
      </c>
      <c r="E30" s="3">
        <v>146</v>
      </c>
      <c r="F30" s="3">
        <v>7</v>
      </c>
      <c r="G30" s="3">
        <v>32</v>
      </c>
      <c r="H30" s="3"/>
      <c r="I30" s="3">
        <f t="shared" si="0"/>
        <v>639</v>
      </c>
      <c r="K30" s="2">
        <f t="shared" si="1"/>
        <v>0.6572769953051644</v>
      </c>
      <c r="L30" s="2">
        <f t="shared" si="2"/>
        <v>0.22848200312989045</v>
      </c>
      <c r="M30" s="2">
        <f t="shared" si="3"/>
        <v>0.050078247261345854</v>
      </c>
      <c r="N30" s="2">
        <f t="shared" si="4"/>
        <v>0.03442879499217527</v>
      </c>
    </row>
    <row r="31" spans="1:14" ht="15">
      <c r="A31" s="1" t="s">
        <v>29</v>
      </c>
      <c r="B31" s="3">
        <v>226</v>
      </c>
      <c r="C31" s="3">
        <v>11</v>
      </c>
      <c r="D31" s="3">
        <v>2</v>
      </c>
      <c r="E31" s="3">
        <v>34</v>
      </c>
      <c r="F31" s="3">
        <v>5</v>
      </c>
      <c r="G31" s="3">
        <v>6</v>
      </c>
      <c r="H31" s="3"/>
      <c r="I31" s="3">
        <f t="shared" si="0"/>
        <v>284</v>
      </c>
      <c r="K31" s="2">
        <f t="shared" si="1"/>
        <v>0.795774647887324</v>
      </c>
      <c r="L31" s="2">
        <f t="shared" si="2"/>
        <v>0.11971830985915492</v>
      </c>
      <c r="M31" s="2">
        <f t="shared" si="3"/>
        <v>0.02112676056338028</v>
      </c>
      <c r="N31" s="2">
        <f t="shared" si="4"/>
        <v>0.03873239436619718</v>
      </c>
    </row>
    <row r="32" spans="1:14" ht="15">
      <c r="A32" s="1" t="s">
        <v>30</v>
      </c>
      <c r="B32" s="3">
        <v>542</v>
      </c>
      <c r="C32" s="3">
        <v>33</v>
      </c>
      <c r="D32" s="3">
        <v>14</v>
      </c>
      <c r="E32" s="3">
        <v>165</v>
      </c>
      <c r="F32" s="3">
        <v>13</v>
      </c>
      <c r="G32" s="3">
        <v>29</v>
      </c>
      <c r="H32" s="3"/>
      <c r="I32" s="3">
        <f t="shared" si="0"/>
        <v>796</v>
      </c>
      <c r="K32" s="2">
        <f t="shared" si="1"/>
        <v>0.6809045226130653</v>
      </c>
      <c r="L32" s="2">
        <f t="shared" si="2"/>
        <v>0.20728643216080403</v>
      </c>
      <c r="M32" s="2">
        <f t="shared" si="3"/>
        <v>0.0364321608040201</v>
      </c>
      <c r="N32" s="2">
        <f t="shared" si="4"/>
        <v>0.0414572864321608</v>
      </c>
    </row>
    <row r="33" spans="1:14" ht="15">
      <c r="A33" s="1" t="s">
        <v>31</v>
      </c>
      <c r="B33" s="3">
        <v>6768</v>
      </c>
      <c r="C33" s="3">
        <v>209</v>
      </c>
      <c r="D33" s="3">
        <v>168</v>
      </c>
      <c r="E33" s="3">
        <v>3858</v>
      </c>
      <c r="F33" s="3">
        <v>163</v>
      </c>
      <c r="G33" s="3">
        <v>277</v>
      </c>
      <c r="H33" s="3"/>
      <c r="I33" s="3">
        <f t="shared" si="0"/>
        <v>11443</v>
      </c>
      <c r="K33" s="2">
        <f t="shared" si="1"/>
        <v>0.5914532902210958</v>
      </c>
      <c r="L33" s="2">
        <f t="shared" si="2"/>
        <v>0.3371493489469545</v>
      </c>
      <c r="M33" s="2">
        <f t="shared" si="3"/>
        <v>0.02420693873984095</v>
      </c>
      <c r="N33" s="2">
        <f t="shared" si="4"/>
        <v>0.018264441143056892</v>
      </c>
    </row>
    <row r="34" spans="1:14" ht="15">
      <c r="A34" s="1" t="s">
        <v>32</v>
      </c>
      <c r="B34" s="3">
        <v>494</v>
      </c>
      <c r="C34" s="3">
        <v>16</v>
      </c>
      <c r="D34" s="3">
        <v>10</v>
      </c>
      <c r="E34" s="3">
        <v>85</v>
      </c>
      <c r="F34" s="3">
        <v>10</v>
      </c>
      <c r="G34" s="3">
        <v>12</v>
      </c>
      <c r="H34" s="3"/>
      <c r="I34" s="3">
        <f t="shared" si="0"/>
        <v>627</v>
      </c>
      <c r="K34" s="2">
        <f t="shared" si="1"/>
        <v>0.7878787878787878</v>
      </c>
      <c r="L34" s="2">
        <f t="shared" si="2"/>
        <v>0.13556618819776714</v>
      </c>
      <c r="M34" s="2">
        <f t="shared" si="3"/>
        <v>0.019138755980861243</v>
      </c>
      <c r="N34" s="2">
        <f t="shared" si="4"/>
        <v>0.025518341307814992</v>
      </c>
    </row>
    <row r="35" spans="1:14" ht="15">
      <c r="A35" s="1" t="s">
        <v>33</v>
      </c>
      <c r="B35" s="3">
        <v>1255</v>
      </c>
      <c r="C35" s="3">
        <v>48</v>
      </c>
      <c r="D35" s="3">
        <v>32</v>
      </c>
      <c r="E35" s="3">
        <v>319</v>
      </c>
      <c r="F35" s="3">
        <v>21</v>
      </c>
      <c r="G35" s="3">
        <v>40</v>
      </c>
      <c r="H35" s="3"/>
      <c r="I35" s="3">
        <f t="shared" si="0"/>
        <v>1715</v>
      </c>
      <c r="K35" s="2">
        <f t="shared" si="1"/>
        <v>0.7317784256559767</v>
      </c>
      <c r="L35" s="2">
        <f t="shared" si="2"/>
        <v>0.18600583090379008</v>
      </c>
      <c r="M35" s="2">
        <f t="shared" si="3"/>
        <v>0.023323615160349854</v>
      </c>
      <c r="N35" s="2">
        <f t="shared" si="4"/>
        <v>0.027988338192419825</v>
      </c>
    </row>
    <row r="36" spans="1:14" ht="15">
      <c r="A36" s="1" t="s">
        <v>34</v>
      </c>
      <c r="B36" s="3">
        <v>67</v>
      </c>
      <c r="C36" s="3">
        <v>6</v>
      </c>
      <c r="D36" s="3">
        <v>3</v>
      </c>
      <c r="E36" s="3">
        <v>19</v>
      </c>
      <c r="F36" s="3">
        <v>1</v>
      </c>
      <c r="G36" s="3">
        <v>1</v>
      </c>
      <c r="H36" s="3"/>
      <c r="I36" s="3">
        <f t="shared" si="0"/>
        <v>97</v>
      </c>
      <c r="K36" s="2">
        <f t="shared" si="1"/>
        <v>0.6907216494845361</v>
      </c>
      <c r="L36" s="2">
        <f t="shared" si="2"/>
        <v>0.1958762886597938</v>
      </c>
      <c r="M36" s="2">
        <f t="shared" si="3"/>
        <v>0.010309278350515464</v>
      </c>
      <c r="N36" s="2">
        <f t="shared" si="4"/>
        <v>0.061855670103092786</v>
      </c>
    </row>
    <row r="37" spans="1:14" ht="15">
      <c r="A37" s="1" t="s">
        <v>35</v>
      </c>
      <c r="B37" s="3">
        <v>381</v>
      </c>
      <c r="C37" s="3">
        <v>28</v>
      </c>
      <c r="D37" s="3">
        <v>14</v>
      </c>
      <c r="E37" s="3">
        <v>82</v>
      </c>
      <c r="F37" s="3">
        <v>5</v>
      </c>
      <c r="G37" s="3">
        <v>16</v>
      </c>
      <c r="H37" s="3"/>
      <c r="I37" s="3">
        <f t="shared" si="0"/>
        <v>526</v>
      </c>
      <c r="K37" s="2">
        <f t="shared" si="1"/>
        <v>0.7243346007604563</v>
      </c>
      <c r="L37" s="2">
        <f t="shared" si="2"/>
        <v>0.155893536121673</v>
      </c>
      <c r="M37" s="2">
        <f t="shared" si="3"/>
        <v>0.030418250950570342</v>
      </c>
      <c r="N37" s="2">
        <f t="shared" si="4"/>
        <v>0.053231939163498096</v>
      </c>
    </row>
    <row r="38" spans="1:14" ht="15">
      <c r="A38" s="1" t="s">
        <v>36</v>
      </c>
      <c r="B38" s="3">
        <v>697</v>
      </c>
      <c r="C38" s="3">
        <v>26</v>
      </c>
      <c r="D38" s="3">
        <v>18</v>
      </c>
      <c r="E38" s="3">
        <v>205</v>
      </c>
      <c r="F38" s="3">
        <v>18</v>
      </c>
      <c r="G38" s="3">
        <v>32</v>
      </c>
      <c r="H38" s="3"/>
      <c r="I38" s="3">
        <f t="shared" si="0"/>
        <v>996</v>
      </c>
      <c r="K38" s="2">
        <f t="shared" si="1"/>
        <v>0.6997991967871486</v>
      </c>
      <c r="L38" s="2">
        <f t="shared" si="2"/>
        <v>0.20582329317269077</v>
      </c>
      <c r="M38" s="2">
        <f t="shared" si="3"/>
        <v>0.0321285140562249</v>
      </c>
      <c r="N38" s="2">
        <f t="shared" si="4"/>
        <v>0.02610441767068273</v>
      </c>
    </row>
    <row r="39" spans="1:14" ht="15">
      <c r="A39" s="1" t="s">
        <v>37</v>
      </c>
      <c r="B39" s="3">
        <v>186</v>
      </c>
      <c r="C39" s="3">
        <v>14</v>
      </c>
      <c r="D39" s="3">
        <v>10</v>
      </c>
      <c r="E39" s="3">
        <v>42</v>
      </c>
      <c r="F39" s="3">
        <v>1</v>
      </c>
      <c r="G39" s="3">
        <v>2</v>
      </c>
      <c r="H39" s="3"/>
      <c r="I39" s="3">
        <f t="shared" si="0"/>
        <v>255</v>
      </c>
      <c r="K39" s="2">
        <f t="shared" si="1"/>
        <v>0.7294117647058823</v>
      </c>
      <c r="L39" s="2">
        <f t="shared" si="2"/>
        <v>0.16470588235294117</v>
      </c>
      <c r="M39" s="2">
        <f t="shared" si="3"/>
        <v>0.00784313725490196</v>
      </c>
      <c r="N39" s="2">
        <f t="shared" si="4"/>
        <v>0.054901960784313725</v>
      </c>
    </row>
    <row r="40" spans="1:14" ht="15">
      <c r="A40" s="1" t="s">
        <v>38</v>
      </c>
      <c r="B40" s="3">
        <v>743</v>
      </c>
      <c r="C40" s="3">
        <v>26</v>
      </c>
      <c r="D40" s="3">
        <v>18</v>
      </c>
      <c r="E40" s="3">
        <v>172</v>
      </c>
      <c r="F40" s="3">
        <v>14</v>
      </c>
      <c r="G40" s="3">
        <v>45</v>
      </c>
      <c r="H40" s="3"/>
      <c r="I40" s="3">
        <f t="shared" si="0"/>
        <v>1018</v>
      </c>
      <c r="K40" s="2">
        <f t="shared" si="1"/>
        <v>0.7298624754420432</v>
      </c>
      <c r="L40" s="2">
        <f t="shared" si="2"/>
        <v>0.16895874263261296</v>
      </c>
      <c r="M40" s="2">
        <f t="shared" si="3"/>
        <v>0.04420432220039293</v>
      </c>
      <c r="N40" s="2">
        <f t="shared" si="4"/>
        <v>0.025540275049115914</v>
      </c>
    </row>
    <row r="41" spans="1:14" ht="15">
      <c r="A41" s="1" t="s">
        <v>39</v>
      </c>
      <c r="B41" s="3">
        <v>193</v>
      </c>
      <c r="C41" s="3">
        <v>14</v>
      </c>
      <c r="D41" s="3">
        <v>5</v>
      </c>
      <c r="E41" s="3">
        <v>36</v>
      </c>
      <c r="F41" s="3">
        <v>2</v>
      </c>
      <c r="G41" s="3">
        <v>7</v>
      </c>
      <c r="H41" s="3"/>
      <c r="I41" s="3">
        <f t="shared" si="0"/>
        <v>257</v>
      </c>
      <c r="K41" s="2">
        <f t="shared" si="1"/>
        <v>0.7509727626459144</v>
      </c>
      <c r="L41" s="2">
        <f t="shared" si="2"/>
        <v>0.14007782101167315</v>
      </c>
      <c r="M41" s="2">
        <f t="shared" si="3"/>
        <v>0.027237354085603113</v>
      </c>
      <c r="N41" s="2">
        <f t="shared" si="4"/>
        <v>0.054474708171206226</v>
      </c>
    </row>
    <row r="42" spans="1:14" ht="15">
      <c r="A42" s="1" t="s">
        <v>40</v>
      </c>
      <c r="B42" s="3">
        <v>2366</v>
      </c>
      <c r="C42" s="3">
        <v>102</v>
      </c>
      <c r="D42" s="3">
        <v>51</v>
      </c>
      <c r="E42" s="3">
        <v>747</v>
      </c>
      <c r="F42" s="3">
        <v>34</v>
      </c>
      <c r="G42" s="3">
        <v>104</v>
      </c>
      <c r="H42" s="3"/>
      <c r="I42" s="3">
        <f t="shared" si="0"/>
        <v>3404</v>
      </c>
      <c r="K42" s="2">
        <f t="shared" si="1"/>
        <v>0.6950646298472385</v>
      </c>
      <c r="L42" s="2">
        <f t="shared" si="2"/>
        <v>0.21944770857814336</v>
      </c>
      <c r="M42" s="2">
        <f t="shared" si="3"/>
        <v>0.03055229142185664</v>
      </c>
      <c r="N42" s="2">
        <f t="shared" si="4"/>
        <v>0.029964747356051705</v>
      </c>
    </row>
    <row r="43" spans="1:14" ht="15">
      <c r="A43" s="1" t="s">
        <v>41</v>
      </c>
      <c r="B43" s="3">
        <v>752</v>
      </c>
      <c r="C43" s="3">
        <v>44</v>
      </c>
      <c r="D43" s="3">
        <v>32</v>
      </c>
      <c r="E43" s="3">
        <v>163</v>
      </c>
      <c r="F43" s="3">
        <v>22</v>
      </c>
      <c r="G43" s="3">
        <v>34</v>
      </c>
      <c r="H43" s="3"/>
      <c r="I43" s="3">
        <f t="shared" si="0"/>
        <v>1047</v>
      </c>
      <c r="K43" s="2">
        <f t="shared" si="1"/>
        <v>0.7182425978987583</v>
      </c>
      <c r="L43" s="2">
        <f t="shared" si="2"/>
        <v>0.1556829035339064</v>
      </c>
      <c r="M43" s="2">
        <f t="shared" si="3"/>
        <v>0.03247373447946514</v>
      </c>
      <c r="N43" s="2">
        <f t="shared" si="4"/>
        <v>0.04202483285577841</v>
      </c>
    </row>
    <row r="44" spans="1:14" ht="15">
      <c r="A44" s="1" t="s">
        <v>42</v>
      </c>
      <c r="B44" s="3">
        <v>638</v>
      </c>
      <c r="C44" s="3">
        <v>41</v>
      </c>
      <c r="D44" s="3">
        <v>15</v>
      </c>
      <c r="E44" s="3">
        <v>224</v>
      </c>
      <c r="F44" s="3">
        <v>23</v>
      </c>
      <c r="G44" s="3">
        <v>38</v>
      </c>
      <c r="H44" s="3"/>
      <c r="I44" s="3">
        <f t="shared" si="0"/>
        <v>979</v>
      </c>
      <c r="K44" s="2">
        <f t="shared" si="1"/>
        <v>0.651685393258427</v>
      </c>
      <c r="L44" s="2">
        <f t="shared" si="2"/>
        <v>0.22880490296220635</v>
      </c>
      <c r="M44" s="2">
        <f t="shared" si="3"/>
        <v>0.03881511746680286</v>
      </c>
      <c r="N44" s="2">
        <f t="shared" si="4"/>
        <v>0.04187946884576098</v>
      </c>
    </row>
    <row r="45" spans="1:14" ht="15">
      <c r="A45" s="1" t="s">
        <v>43</v>
      </c>
      <c r="B45" s="3">
        <v>773</v>
      </c>
      <c r="C45" s="3">
        <v>32</v>
      </c>
      <c r="D45" s="3">
        <v>21</v>
      </c>
      <c r="E45" s="3">
        <v>238</v>
      </c>
      <c r="F45" s="3">
        <v>15</v>
      </c>
      <c r="G45" s="3">
        <v>27</v>
      </c>
      <c r="H45" s="3"/>
      <c r="I45" s="3">
        <f t="shared" si="0"/>
        <v>1106</v>
      </c>
      <c r="K45" s="2">
        <f t="shared" si="1"/>
        <v>0.6989150090415913</v>
      </c>
      <c r="L45" s="2">
        <f t="shared" si="2"/>
        <v>0.21518987341772153</v>
      </c>
      <c r="M45" s="2">
        <f t="shared" si="3"/>
        <v>0.024412296564195298</v>
      </c>
      <c r="N45" s="2">
        <f t="shared" si="4"/>
        <v>0.028933092224231464</v>
      </c>
    </row>
    <row r="46" spans="1:14" ht="15">
      <c r="A46" s="1" t="s">
        <v>44</v>
      </c>
      <c r="B46" s="3">
        <v>908</v>
      </c>
      <c r="C46" s="3">
        <v>34</v>
      </c>
      <c r="D46" s="3">
        <v>29</v>
      </c>
      <c r="E46" s="3">
        <v>291</v>
      </c>
      <c r="F46" s="3">
        <v>28</v>
      </c>
      <c r="G46" s="3">
        <v>48</v>
      </c>
      <c r="H46" s="3"/>
      <c r="I46" s="3">
        <f t="shared" si="0"/>
        <v>1338</v>
      </c>
      <c r="K46" s="2">
        <f t="shared" si="1"/>
        <v>0.6786248131539612</v>
      </c>
      <c r="L46" s="2">
        <f t="shared" si="2"/>
        <v>0.21748878923766815</v>
      </c>
      <c r="M46" s="2">
        <f t="shared" si="3"/>
        <v>0.03587443946188341</v>
      </c>
      <c r="N46" s="2">
        <f t="shared" si="4"/>
        <v>0.025411061285500747</v>
      </c>
    </row>
    <row r="47" spans="1:14" ht="15">
      <c r="A47" s="1" t="s">
        <v>45</v>
      </c>
      <c r="B47" s="3">
        <v>671</v>
      </c>
      <c r="C47" s="3">
        <v>37</v>
      </c>
      <c r="D47" s="3">
        <v>18</v>
      </c>
      <c r="E47" s="3">
        <v>85</v>
      </c>
      <c r="F47" s="3">
        <v>9</v>
      </c>
      <c r="G47" s="3">
        <v>28</v>
      </c>
      <c r="H47" s="3"/>
      <c r="I47" s="3">
        <f t="shared" si="0"/>
        <v>848</v>
      </c>
      <c r="K47" s="2">
        <f t="shared" si="1"/>
        <v>0.7912735849056604</v>
      </c>
      <c r="L47" s="2">
        <f t="shared" si="2"/>
        <v>0.10023584905660378</v>
      </c>
      <c r="M47" s="2">
        <f t="shared" si="3"/>
        <v>0.0330188679245283</v>
      </c>
      <c r="N47" s="2">
        <f t="shared" si="4"/>
        <v>0.04363207547169811</v>
      </c>
    </row>
    <row r="48" spans="1:14" ht="15">
      <c r="A48" s="1" t="s">
        <v>46</v>
      </c>
      <c r="B48" s="3">
        <v>7657</v>
      </c>
      <c r="C48" s="3">
        <v>165</v>
      </c>
      <c r="D48" s="3">
        <v>158</v>
      </c>
      <c r="E48" s="3">
        <v>2136</v>
      </c>
      <c r="F48" s="3">
        <v>109</v>
      </c>
      <c r="G48" s="3">
        <v>332</v>
      </c>
      <c r="H48" s="3"/>
      <c r="I48" s="3">
        <f t="shared" si="0"/>
        <v>10557</v>
      </c>
      <c r="K48" s="2">
        <f t="shared" si="1"/>
        <v>0.7253007483186511</v>
      </c>
      <c r="L48" s="2">
        <f t="shared" si="2"/>
        <v>0.20233020744529695</v>
      </c>
      <c r="M48" s="2">
        <f t="shared" si="3"/>
        <v>0.03144832812351994</v>
      </c>
      <c r="N48" s="2">
        <f t="shared" si="4"/>
        <v>0.01562944018186985</v>
      </c>
    </row>
    <row r="49" spans="1:14" ht="15">
      <c r="A49" s="1" t="s">
        <v>47</v>
      </c>
      <c r="B49" s="3">
        <v>899</v>
      </c>
      <c r="C49" s="3">
        <v>40</v>
      </c>
      <c r="D49" s="3">
        <v>24</v>
      </c>
      <c r="E49" s="3">
        <v>166</v>
      </c>
      <c r="F49" s="3">
        <v>12</v>
      </c>
      <c r="G49" s="3">
        <v>29</v>
      </c>
      <c r="H49" s="3"/>
      <c r="I49" s="3">
        <f t="shared" si="0"/>
        <v>1170</v>
      </c>
      <c r="K49" s="2">
        <f t="shared" si="1"/>
        <v>0.7683760683760684</v>
      </c>
      <c r="L49" s="2">
        <f t="shared" si="2"/>
        <v>0.14188034188034188</v>
      </c>
      <c r="M49" s="2">
        <f t="shared" si="3"/>
        <v>0.024786324786324785</v>
      </c>
      <c r="N49" s="2">
        <f t="shared" si="4"/>
        <v>0.03418803418803419</v>
      </c>
    </row>
    <row r="50" spans="1:14" ht="15">
      <c r="A50" s="1" t="s">
        <v>48</v>
      </c>
      <c r="B50" s="3">
        <v>232</v>
      </c>
      <c r="C50" s="3">
        <v>11</v>
      </c>
      <c r="D50" s="3">
        <v>9</v>
      </c>
      <c r="E50" s="3">
        <v>59</v>
      </c>
      <c r="F50" s="3">
        <v>2</v>
      </c>
      <c r="G50" s="3">
        <v>4</v>
      </c>
      <c r="H50" s="3"/>
      <c r="I50" s="3">
        <f t="shared" si="0"/>
        <v>317</v>
      </c>
      <c r="K50" s="2">
        <f t="shared" si="1"/>
        <v>0.7318611987381703</v>
      </c>
      <c r="L50" s="2">
        <f t="shared" si="2"/>
        <v>0.1861198738170347</v>
      </c>
      <c r="M50" s="2">
        <f t="shared" si="3"/>
        <v>0.012618296529968454</v>
      </c>
      <c r="N50" s="2">
        <f t="shared" si="4"/>
        <v>0.03470031545741325</v>
      </c>
    </row>
    <row r="51" spans="1:14" ht="15">
      <c r="A51" s="1" t="s">
        <v>49</v>
      </c>
      <c r="B51" s="3">
        <v>935</v>
      </c>
      <c r="C51" s="3">
        <v>43</v>
      </c>
      <c r="D51" s="3">
        <v>30</v>
      </c>
      <c r="E51" s="3">
        <v>171</v>
      </c>
      <c r="F51" s="3">
        <v>17</v>
      </c>
      <c r="G51" s="3">
        <v>67</v>
      </c>
      <c r="H51" s="3"/>
      <c r="I51" s="3">
        <f t="shared" si="0"/>
        <v>1263</v>
      </c>
      <c r="K51" s="2">
        <f t="shared" si="1"/>
        <v>0.7403008709422011</v>
      </c>
      <c r="L51" s="2">
        <f t="shared" si="2"/>
        <v>0.13539192399049882</v>
      </c>
      <c r="M51" s="2">
        <f t="shared" si="3"/>
        <v>0.05304829770387965</v>
      </c>
      <c r="N51" s="2">
        <f t="shared" si="4"/>
        <v>0.034045922406967535</v>
      </c>
    </row>
    <row r="52" spans="1:14" ht="15">
      <c r="A52" s="1" t="s">
        <v>50</v>
      </c>
      <c r="B52" s="3">
        <v>599</v>
      </c>
      <c r="C52" s="3">
        <v>35</v>
      </c>
      <c r="D52" s="3">
        <v>20</v>
      </c>
      <c r="E52" s="3">
        <v>108</v>
      </c>
      <c r="F52" s="3">
        <v>11</v>
      </c>
      <c r="G52" s="3">
        <v>35</v>
      </c>
      <c r="H52" s="3"/>
      <c r="I52" s="3">
        <f t="shared" si="0"/>
        <v>808</v>
      </c>
      <c r="K52" s="2">
        <f t="shared" si="1"/>
        <v>0.7413366336633663</v>
      </c>
      <c r="L52" s="2">
        <f t="shared" si="2"/>
        <v>0.13366336633663367</v>
      </c>
      <c r="M52" s="2">
        <f t="shared" si="3"/>
        <v>0.043316831683168314</v>
      </c>
      <c r="N52" s="2">
        <f t="shared" si="4"/>
        <v>0.043316831683168314</v>
      </c>
    </row>
    <row r="53" spans="1:14" ht="15">
      <c r="A53" s="1" t="s">
        <v>51</v>
      </c>
      <c r="B53" s="3">
        <v>116</v>
      </c>
      <c r="C53" s="3">
        <v>6</v>
      </c>
      <c r="D53" s="3">
        <v>8</v>
      </c>
      <c r="E53" s="3">
        <v>21</v>
      </c>
      <c r="F53" s="3">
        <v>0</v>
      </c>
      <c r="G53" s="3">
        <v>8</v>
      </c>
      <c r="H53" s="3"/>
      <c r="I53" s="3">
        <f t="shared" si="0"/>
        <v>159</v>
      </c>
      <c r="K53" s="2">
        <f t="shared" si="1"/>
        <v>0.7295597484276729</v>
      </c>
      <c r="L53" s="2">
        <f t="shared" si="2"/>
        <v>0.1320754716981132</v>
      </c>
      <c r="M53" s="2">
        <f t="shared" si="3"/>
        <v>0.050314465408805034</v>
      </c>
      <c r="N53" s="2">
        <f t="shared" si="4"/>
        <v>0.03773584905660377</v>
      </c>
    </row>
    <row r="54" spans="1:14" ht="15">
      <c r="A54" s="1" t="s">
        <v>52</v>
      </c>
      <c r="B54" s="3">
        <v>1235</v>
      </c>
      <c r="C54" s="3">
        <v>84</v>
      </c>
      <c r="D54" s="3">
        <v>39</v>
      </c>
      <c r="E54" s="3">
        <v>226</v>
      </c>
      <c r="F54" s="3">
        <v>23</v>
      </c>
      <c r="G54" s="3">
        <v>61</v>
      </c>
      <c r="H54" s="3"/>
      <c r="I54" s="3">
        <f t="shared" si="0"/>
        <v>1668</v>
      </c>
      <c r="K54" s="2">
        <f t="shared" si="1"/>
        <v>0.7404076738609112</v>
      </c>
      <c r="L54" s="2">
        <f t="shared" si="2"/>
        <v>0.1354916067146283</v>
      </c>
      <c r="M54" s="2">
        <f t="shared" si="3"/>
        <v>0.03657074340527578</v>
      </c>
      <c r="N54" s="2">
        <f t="shared" si="4"/>
        <v>0.050359712230215826</v>
      </c>
    </row>
    <row r="55" spans="1:14" ht="15">
      <c r="A55" s="1" t="s">
        <v>53</v>
      </c>
      <c r="B55" s="3">
        <v>318</v>
      </c>
      <c r="C55" s="3">
        <v>19</v>
      </c>
      <c r="D55" s="3">
        <v>8</v>
      </c>
      <c r="E55" s="3">
        <v>43</v>
      </c>
      <c r="F55" s="3">
        <v>1</v>
      </c>
      <c r="G55" s="3">
        <v>15</v>
      </c>
      <c r="H55" s="3"/>
      <c r="I55" s="3">
        <f t="shared" si="0"/>
        <v>404</v>
      </c>
      <c r="K55" s="2">
        <f t="shared" si="1"/>
        <v>0.7871287128712872</v>
      </c>
      <c r="L55" s="2">
        <f t="shared" si="2"/>
        <v>0.10643564356435643</v>
      </c>
      <c r="M55" s="2">
        <f t="shared" si="3"/>
        <v>0.03712871287128713</v>
      </c>
      <c r="N55" s="2">
        <f t="shared" si="4"/>
        <v>0.04702970297029703</v>
      </c>
    </row>
    <row r="56" spans="1:14" ht="15">
      <c r="A56" s="1" t="s">
        <v>54</v>
      </c>
      <c r="B56" s="3">
        <v>202</v>
      </c>
      <c r="C56" s="3">
        <v>26</v>
      </c>
      <c r="D56" s="3">
        <v>8</v>
      </c>
      <c r="E56" s="3">
        <v>46</v>
      </c>
      <c r="F56" s="3">
        <v>6</v>
      </c>
      <c r="G56" s="3">
        <v>22</v>
      </c>
      <c r="H56" s="3"/>
      <c r="I56" s="3">
        <f t="shared" si="0"/>
        <v>310</v>
      </c>
      <c r="K56" s="2">
        <f t="shared" si="1"/>
        <v>0.6516129032258065</v>
      </c>
      <c r="L56" s="2">
        <f t="shared" si="2"/>
        <v>0.14838709677419354</v>
      </c>
      <c r="M56" s="2">
        <f t="shared" si="3"/>
        <v>0.07096774193548387</v>
      </c>
      <c r="N56" s="2">
        <f t="shared" si="4"/>
        <v>0.08387096774193549</v>
      </c>
    </row>
    <row r="57" spans="1:14" ht="15">
      <c r="A57" s="1" t="s">
        <v>55</v>
      </c>
      <c r="B57" s="3">
        <v>8469</v>
      </c>
      <c r="C57" s="3">
        <v>259</v>
      </c>
      <c r="D57" s="3">
        <v>166</v>
      </c>
      <c r="E57" s="3">
        <v>2122</v>
      </c>
      <c r="F57" s="3">
        <v>111</v>
      </c>
      <c r="G57" s="3">
        <v>262</v>
      </c>
      <c r="H57" s="3"/>
      <c r="I57" s="3">
        <f t="shared" si="0"/>
        <v>11389</v>
      </c>
      <c r="K57" s="2">
        <f t="shared" si="1"/>
        <v>0.7436122574413908</v>
      </c>
      <c r="L57" s="2">
        <f t="shared" si="2"/>
        <v>0.18632013346211257</v>
      </c>
      <c r="M57" s="2">
        <f t="shared" si="3"/>
        <v>0.023004653613135483</v>
      </c>
      <c r="N57" s="2">
        <f t="shared" si="4"/>
        <v>0.022741241548862937</v>
      </c>
    </row>
    <row r="58" spans="2:9" ht="15">
      <c r="B58" s="3"/>
      <c r="C58" s="3"/>
      <c r="D58" s="3"/>
      <c r="E58" s="3"/>
      <c r="F58" s="3"/>
      <c r="G58" s="3"/>
      <c r="H58" s="3"/>
      <c r="I58" s="3"/>
    </row>
    <row r="59" spans="1:14" ht="15">
      <c r="A59" s="1" t="s">
        <v>58</v>
      </c>
      <c r="B59" s="3">
        <f>SUM(B2:B57)</f>
        <v>83684</v>
      </c>
      <c r="C59" s="3">
        <f>SUM(C2:C57)</f>
        <v>3369</v>
      </c>
      <c r="D59" s="3">
        <f>SUM(D2:D57)</f>
        <v>2261</v>
      </c>
      <c r="E59" s="3">
        <f>SUM(E2:E57)</f>
        <v>26908</v>
      </c>
      <c r="F59" s="3">
        <f>SUM(F2:F57)</f>
        <v>1566</v>
      </c>
      <c r="G59" s="3">
        <f>SUM(G2:G57)</f>
        <v>4083</v>
      </c>
      <c r="H59" s="3"/>
      <c r="I59" s="3">
        <f t="shared" si="0"/>
        <v>121871</v>
      </c>
      <c r="K59" s="2">
        <f t="shared" si="1"/>
        <v>0.6866604852672088</v>
      </c>
      <c r="L59" s="2">
        <f t="shared" si="2"/>
        <v>0.2207908362120603</v>
      </c>
      <c r="M59" s="2">
        <f t="shared" si="3"/>
        <v>0.03350263803529962</v>
      </c>
      <c r="N59" s="2">
        <f t="shared" si="4"/>
        <v>0.02764398421281519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2009-09-14T23:42:05Z</dcterms:created>
  <dcterms:modified xsi:type="dcterms:W3CDTF">2009-11-10T06:18:45Z</dcterms:modified>
  <cp:category/>
  <cp:version/>
  <cp:contentType/>
  <cp:contentStatus/>
</cp:coreProperties>
</file>