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<sst xmlns="http://schemas.openxmlformats.org/spreadsheetml/2006/main" count="37" uniqueCount="32">
  <si>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</si>
  <si>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</si>
  <si>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</si>
  <si>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</si>
  <si>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</si>
  <si>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</si>
  <si>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</si>
  <si>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</si>
  <si>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</si>
  <si>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</si>
  <si>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</si>
  <si>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</si>
  <si>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</si>
  <si>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</si>
  <si>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</si>
  <si>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</si>
  <si>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</si>
  <si>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</si>
  <si>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</si>
  <si>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</si>
  <si>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</si>
  <si>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Total</t>
  </si>
  <si>
    <t>Carter</t>
  </si>
  <si>
    <t>Church</t>
  </si>
  <si>
    <t>Jackson</t>
  </si>
  <si>
    <t>McCormack</t>
  </si>
  <si>
    <t>Gray</t>
  </si>
  <si>
    <t>Lomento</t>
  </si>
  <si>
    <t>Rollinson</t>
  </si>
  <si>
    <t>Gonas</t>
  </si>
  <si>
    <t>Wallace</t>
  </si>
  <si>
    <t>Lunger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</si>
</sst>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S2" sqref="S2"/>
    </sheetView>
  </sheetViews>
  <sheetFormatPr defaultColWidth="9.140625" defaultRowHeight="12.75"/>
  <cols>
    <col min="1" max="1" width="11.8515625" style="1" bestFit="1" customWidth="1"/>
    <col min="2" max="2" width="7.57421875" style="1" bestFit="1" customWidth="1"/>
    <col min="3" max="3" width="7.140625" style="1" bestFit="1" customWidth="1"/>
    <col min="4" max="4" width="6.421875" style="1" customWidth="1"/>
    <col min="5" max="5" width="5.57421875" style="1" bestFit="1" customWidth="1"/>
    <col min="6" max="6" width="7.7109375" style="1" customWidth="1"/>
    <col min="7" max="7" width="8.8515625" style="1" customWidth="1"/>
    <col min="8" max="8" width="7.00390625" style="1" bestFit="1" customWidth="1"/>
    <col min="9" max="9" width="11.140625" style="1" customWidth="1"/>
    <col min="10" max="10" width="9.28125" style="1" bestFit="1" customWidth="1"/>
    <col min="11" max="11" width="8.00390625" style="1" bestFit="1" customWidth="1"/>
    <col min="12" max="12" width="1.421875" style="1" customWidth="1"/>
    <col min="13" max="13" width="7.57421875" style="1" bestFit="1" customWidth="1"/>
    <col min="14" max="14" width="1.57421875" style="1" customWidth="1"/>
    <col min="15" max="16" width="7.140625" style="2" bestFit="1" customWidth="1"/>
    <col min="17" max="17" width="7.7109375" style="2" bestFit="1" customWidth="1"/>
    <col min="18" max="18" width="8.00390625" style="2" bestFit="1" customWidth="1"/>
    <col min="19" max="16384" width="9.140625" style="1" customWidth="1"/>
  </cols>
  <sheetData>
    <row r="1" spans="2:18" ht="15">
      <c r="B1" s="1" t="s">
        <v>22</v>
      </c>
      <c r="C1" s="1" t="s">
        <v>23</v>
      </c>
      <c r="D1" s="1" t="s">
        <v>29</v>
      </c>
      <c r="E1" s="1" t="s">
        <v>26</v>
      </c>
      <c r="F1" s="1" t="s">
        <v>24</v>
      </c>
      <c r="G1" s="1" t="s">
        <v>27</v>
      </c>
      <c r="H1" s="1" t="s">
        <v>31</v>
      </c>
      <c r="I1" s="1" t="s">
        <v>25</v>
      </c>
      <c r="J1" s="1" t="s">
        <v>28</v>
      </c>
      <c r="K1" s="1" t="s">
        <v>30</v>
      </c>
      <c r="M1" s="1" t="s">
        <v>21</v>
      </c>
      <c r="O1" s="2" t="s">
        <v>22</v>
      </c>
      <c r="P1" s="2" t="s">
        <v>23</v>
      </c>
      <c r="Q1" s="2" t="s">
        <v>24</v>
      </c>
      <c r="R1" s="2" t="s">
        <v>30</v>
      </c>
    </row>
    <row r="2" spans="1:18" ht="15">
      <c r="A2" s="1" t="s">
        <v>0</v>
      </c>
      <c r="B2" s="3">
        <v>3104</v>
      </c>
      <c r="C2" s="3">
        <v>994</v>
      </c>
      <c r="D2" s="3">
        <v>326</v>
      </c>
      <c r="E2" s="3">
        <v>26</v>
      </c>
      <c r="F2" s="3">
        <v>346</v>
      </c>
      <c r="G2" s="3">
        <v>222</v>
      </c>
      <c r="H2" s="3">
        <v>51</v>
      </c>
      <c r="I2" s="3">
        <v>330</v>
      </c>
      <c r="J2" s="3">
        <v>71</v>
      </c>
      <c r="K2" s="3">
        <v>276</v>
      </c>
      <c r="L2" s="3"/>
      <c r="M2" s="3">
        <f>SUM(B2:K2)</f>
        <v>5746</v>
      </c>
      <c r="O2" s="2">
        <f>B2/M2</f>
        <v>0.5402018795683954</v>
      </c>
      <c r="P2" s="2">
        <f>C2/M2</f>
        <v>0.17298990602158024</v>
      </c>
      <c r="Q2" s="2">
        <f>F2/M2</f>
        <v>0.06021580229725026</v>
      </c>
      <c r="R2" s="2">
        <f>K2/M2</f>
        <v>0.048033414549251655</v>
      </c>
    </row>
    <row r="3" spans="1:18" ht="15">
      <c r="A3" s="1" t="s">
        <v>1</v>
      </c>
      <c r="B3" s="3">
        <v>22504</v>
      </c>
      <c r="C3" s="3">
        <v>5794</v>
      </c>
      <c r="D3" s="3">
        <v>50</v>
      </c>
      <c r="E3" s="3">
        <v>109</v>
      </c>
      <c r="F3" s="3">
        <v>3626</v>
      </c>
      <c r="G3" s="3">
        <v>150</v>
      </c>
      <c r="H3" s="3">
        <v>57</v>
      </c>
      <c r="I3" s="3">
        <v>2198</v>
      </c>
      <c r="J3" s="3">
        <v>224</v>
      </c>
      <c r="K3" s="3">
        <v>1991</v>
      </c>
      <c r="L3" s="3"/>
      <c r="M3" s="3">
        <f aca="true" t="shared" si="0" ref="M3:M24">SUM(B3:K3)</f>
        <v>36703</v>
      </c>
      <c r="O3" s="2">
        <f aca="true" t="shared" si="1" ref="O3:O24">B3/M3</f>
        <v>0.6131378906356428</v>
      </c>
      <c r="P3" s="2">
        <f aca="true" t="shared" si="2" ref="P3:P24">C3/M3</f>
        <v>0.15786175516987713</v>
      </c>
      <c r="Q3" s="2">
        <f aca="true" t="shared" si="3" ref="Q3:Q24">F3/M3</f>
        <v>0.09879301419502493</v>
      </c>
      <c r="R3" s="2">
        <f aca="true" t="shared" si="4" ref="R3:R24">K3/M3</f>
        <v>0.0542462469007983</v>
      </c>
    </row>
    <row r="4" spans="1:18" ht="15">
      <c r="A4" s="1" t="s">
        <v>2</v>
      </c>
      <c r="B4" s="3">
        <v>10155</v>
      </c>
      <c r="C4" s="3">
        <v>2794</v>
      </c>
      <c r="D4" s="3">
        <v>26</v>
      </c>
      <c r="E4" s="3">
        <v>60</v>
      </c>
      <c r="F4" s="3">
        <v>571</v>
      </c>
      <c r="G4" s="3">
        <v>101</v>
      </c>
      <c r="H4" s="3">
        <v>33</v>
      </c>
      <c r="I4" s="3">
        <v>752</v>
      </c>
      <c r="J4" s="3">
        <v>673</v>
      </c>
      <c r="K4" s="3">
        <v>946</v>
      </c>
      <c r="L4" s="3"/>
      <c r="M4" s="3">
        <f t="shared" si="0"/>
        <v>16111</v>
      </c>
      <c r="O4" s="2">
        <f t="shared" si="1"/>
        <v>0.6303146918254608</v>
      </c>
      <c r="P4" s="2">
        <f t="shared" si="2"/>
        <v>0.173421885668177</v>
      </c>
      <c r="Q4" s="2">
        <f t="shared" si="3"/>
        <v>0.0354416237353361</v>
      </c>
      <c r="R4" s="2">
        <f t="shared" si="4"/>
        <v>0.05871764632859537</v>
      </c>
    </row>
    <row r="5" spans="1:18" ht="15">
      <c r="A5" s="1" t="s">
        <v>3</v>
      </c>
      <c r="B5" s="3">
        <v>17094</v>
      </c>
      <c r="C5" s="3">
        <v>5091</v>
      </c>
      <c r="D5" s="3">
        <v>88</v>
      </c>
      <c r="E5" s="3">
        <v>221</v>
      </c>
      <c r="F5" s="3">
        <v>2345</v>
      </c>
      <c r="G5" s="3">
        <v>1095</v>
      </c>
      <c r="H5" s="3">
        <v>713</v>
      </c>
      <c r="I5" s="3">
        <v>1073</v>
      </c>
      <c r="J5" s="3">
        <v>78</v>
      </c>
      <c r="K5" s="3">
        <v>2143</v>
      </c>
      <c r="L5" s="3"/>
      <c r="M5" s="3">
        <f t="shared" si="0"/>
        <v>29941</v>
      </c>
      <c r="O5" s="2">
        <f t="shared" si="1"/>
        <v>0.5709228148692428</v>
      </c>
      <c r="P5" s="2">
        <f t="shared" si="2"/>
        <v>0.17003440098861095</v>
      </c>
      <c r="Q5" s="2">
        <f t="shared" si="3"/>
        <v>0.07832069737149727</v>
      </c>
      <c r="R5" s="2">
        <f t="shared" si="4"/>
        <v>0.07157409572158578</v>
      </c>
    </row>
    <row r="6" spans="1:18" ht="15">
      <c r="A6" s="1" t="s">
        <v>4</v>
      </c>
      <c r="B6" s="3">
        <v>1874</v>
      </c>
      <c r="C6" s="3">
        <v>343</v>
      </c>
      <c r="D6" s="3">
        <v>9</v>
      </c>
      <c r="E6" s="3">
        <v>6</v>
      </c>
      <c r="F6" s="3">
        <v>70</v>
      </c>
      <c r="G6" s="3">
        <v>138</v>
      </c>
      <c r="H6" s="3">
        <v>6</v>
      </c>
      <c r="I6" s="3">
        <v>187</v>
      </c>
      <c r="J6" s="3">
        <v>8</v>
      </c>
      <c r="K6" s="3">
        <v>120</v>
      </c>
      <c r="L6" s="3"/>
      <c r="M6" s="3">
        <f t="shared" si="0"/>
        <v>2761</v>
      </c>
      <c r="O6" s="2">
        <f t="shared" si="1"/>
        <v>0.6787395871061209</v>
      </c>
      <c r="P6" s="2">
        <f t="shared" si="2"/>
        <v>0.12423035132198479</v>
      </c>
      <c r="Q6" s="2">
        <f t="shared" si="3"/>
        <v>0.025353132922854037</v>
      </c>
      <c r="R6" s="2">
        <f t="shared" si="4"/>
        <v>0.0434625135820355</v>
      </c>
    </row>
    <row r="7" spans="1:18" ht="15">
      <c r="A7" s="1" t="s">
        <v>5</v>
      </c>
      <c r="B7" s="3">
        <v>5161</v>
      </c>
      <c r="C7" s="3">
        <v>610</v>
      </c>
      <c r="D7" s="3">
        <v>10</v>
      </c>
      <c r="E7" s="3">
        <v>11</v>
      </c>
      <c r="F7" s="3">
        <v>361</v>
      </c>
      <c r="G7" s="3">
        <v>6</v>
      </c>
      <c r="H7" s="3">
        <v>14</v>
      </c>
      <c r="I7" s="3">
        <v>140</v>
      </c>
      <c r="J7" s="3">
        <v>27</v>
      </c>
      <c r="K7" s="3">
        <v>607</v>
      </c>
      <c r="L7" s="3"/>
      <c r="M7" s="3">
        <f t="shared" si="0"/>
        <v>6947</v>
      </c>
      <c r="O7" s="2">
        <f t="shared" si="1"/>
        <v>0.7429106088959263</v>
      </c>
      <c r="P7" s="2">
        <f t="shared" si="2"/>
        <v>0.08780768677126817</v>
      </c>
      <c r="Q7" s="2">
        <f t="shared" si="3"/>
        <v>0.05196487692529149</v>
      </c>
      <c r="R7" s="2">
        <f t="shared" si="4"/>
        <v>0.08737584568878652</v>
      </c>
    </row>
    <row r="8" spans="1:18" ht="15">
      <c r="A8" s="1" t="s">
        <v>6</v>
      </c>
      <c r="B8" s="3">
        <v>29723</v>
      </c>
      <c r="C8" s="3">
        <v>7404</v>
      </c>
      <c r="D8" s="3">
        <v>233</v>
      </c>
      <c r="E8" s="3">
        <v>656</v>
      </c>
      <c r="F8" s="3">
        <v>4723</v>
      </c>
      <c r="G8" s="3">
        <v>396</v>
      </c>
      <c r="H8" s="3">
        <v>399</v>
      </c>
      <c r="I8" s="3">
        <v>3936</v>
      </c>
      <c r="J8" s="3">
        <v>444</v>
      </c>
      <c r="K8" s="3">
        <v>7338</v>
      </c>
      <c r="L8" s="3"/>
      <c r="M8" s="3">
        <f t="shared" si="0"/>
        <v>55252</v>
      </c>
      <c r="O8" s="2">
        <f t="shared" si="1"/>
        <v>0.537953377253312</v>
      </c>
      <c r="P8" s="2">
        <f t="shared" si="2"/>
        <v>0.13400419894302468</v>
      </c>
      <c r="Q8" s="2">
        <f t="shared" si="3"/>
        <v>0.08548106855860421</v>
      </c>
      <c r="R8" s="2">
        <f t="shared" si="4"/>
        <v>0.13280967204807065</v>
      </c>
    </row>
    <row r="9" spans="1:18" ht="15">
      <c r="A9" s="1" t="s">
        <v>7</v>
      </c>
      <c r="B9" s="3">
        <v>6628</v>
      </c>
      <c r="C9" s="3">
        <v>1190</v>
      </c>
      <c r="D9" s="3">
        <v>6</v>
      </c>
      <c r="E9" s="3">
        <v>11</v>
      </c>
      <c r="F9" s="3">
        <v>341</v>
      </c>
      <c r="G9" s="3">
        <v>32</v>
      </c>
      <c r="H9" s="3">
        <v>12</v>
      </c>
      <c r="I9" s="3">
        <v>299</v>
      </c>
      <c r="J9" s="3">
        <v>4</v>
      </c>
      <c r="K9" s="3">
        <v>919</v>
      </c>
      <c r="L9" s="3"/>
      <c r="M9" s="3">
        <f t="shared" si="0"/>
        <v>9442</v>
      </c>
      <c r="O9" s="2">
        <f t="shared" si="1"/>
        <v>0.701969921626774</v>
      </c>
      <c r="P9" s="2">
        <f t="shared" si="2"/>
        <v>0.12603262020758313</v>
      </c>
      <c r="Q9" s="2">
        <f t="shared" si="3"/>
        <v>0.03611522982418979</v>
      </c>
      <c r="R9" s="2">
        <f t="shared" si="4"/>
        <v>0.09733107392501589</v>
      </c>
    </row>
    <row r="10" spans="1:18" ht="15">
      <c r="A10" s="1" t="s">
        <v>8</v>
      </c>
      <c r="B10" s="3">
        <v>18070</v>
      </c>
      <c r="C10" s="3">
        <v>4203</v>
      </c>
      <c r="D10" s="3">
        <v>233</v>
      </c>
      <c r="E10" s="3">
        <v>324</v>
      </c>
      <c r="F10" s="3">
        <v>4586</v>
      </c>
      <c r="G10" s="3">
        <v>182</v>
      </c>
      <c r="H10" s="3">
        <v>208</v>
      </c>
      <c r="I10" s="3">
        <v>1819</v>
      </c>
      <c r="J10" s="3">
        <v>75</v>
      </c>
      <c r="K10" s="3">
        <v>3854</v>
      </c>
      <c r="L10" s="3"/>
      <c r="M10" s="3">
        <f t="shared" si="0"/>
        <v>33554</v>
      </c>
      <c r="O10" s="2">
        <f t="shared" si="1"/>
        <v>0.5385348989688263</v>
      </c>
      <c r="P10" s="2">
        <f t="shared" si="2"/>
        <v>0.12526077367824998</v>
      </c>
      <c r="Q10" s="2">
        <f t="shared" si="3"/>
        <v>0.1366752101090779</v>
      </c>
      <c r="R10" s="2">
        <f t="shared" si="4"/>
        <v>0.11485962925433629</v>
      </c>
    </row>
    <row r="11" spans="1:18" ht="15">
      <c r="A11" s="1" t="s">
        <v>9</v>
      </c>
      <c r="B11" s="3">
        <v>2015</v>
      </c>
      <c r="C11" s="3">
        <v>508</v>
      </c>
      <c r="D11" s="3">
        <v>12</v>
      </c>
      <c r="E11" s="3">
        <v>9</v>
      </c>
      <c r="F11" s="3">
        <v>159</v>
      </c>
      <c r="G11" s="3">
        <v>37</v>
      </c>
      <c r="H11" s="3">
        <v>9</v>
      </c>
      <c r="I11" s="3">
        <v>161</v>
      </c>
      <c r="J11" s="3">
        <v>15</v>
      </c>
      <c r="K11" s="3">
        <v>202</v>
      </c>
      <c r="L11" s="3"/>
      <c r="M11" s="3">
        <f t="shared" si="0"/>
        <v>3127</v>
      </c>
      <c r="O11" s="2">
        <f t="shared" si="1"/>
        <v>0.6443875919411577</v>
      </c>
      <c r="P11" s="2">
        <f t="shared" si="2"/>
        <v>0.16245602814198912</v>
      </c>
      <c r="Q11" s="2">
        <f t="shared" si="3"/>
        <v>0.05084745762711865</v>
      </c>
      <c r="R11" s="2">
        <f t="shared" si="4"/>
        <v>0.06459865685960985</v>
      </c>
    </row>
    <row r="12" spans="1:18" ht="15">
      <c r="A12" s="1" t="s">
        <v>10</v>
      </c>
      <c r="B12" s="3">
        <v>11200</v>
      </c>
      <c r="C12" s="3">
        <v>2465</v>
      </c>
      <c r="D12" s="3">
        <v>450</v>
      </c>
      <c r="E12" s="3">
        <v>108</v>
      </c>
      <c r="F12" s="3">
        <v>1211</v>
      </c>
      <c r="G12" s="3">
        <v>104</v>
      </c>
      <c r="H12" s="3">
        <v>35</v>
      </c>
      <c r="I12" s="3">
        <v>1330</v>
      </c>
      <c r="J12" s="3">
        <v>81</v>
      </c>
      <c r="K12" s="3">
        <v>1491</v>
      </c>
      <c r="L12" s="3"/>
      <c r="M12" s="3">
        <f t="shared" si="0"/>
        <v>18475</v>
      </c>
      <c r="O12" s="2">
        <f t="shared" si="1"/>
        <v>0.6062246278755075</v>
      </c>
      <c r="P12" s="2">
        <f t="shared" si="2"/>
        <v>0.1334235453315291</v>
      </c>
      <c r="Q12" s="2">
        <f t="shared" si="3"/>
        <v>0.06554803788903925</v>
      </c>
      <c r="R12" s="2">
        <f t="shared" si="4"/>
        <v>0.08070365358592693</v>
      </c>
    </row>
    <row r="13" spans="1:18" ht="15">
      <c r="A13" s="1" t="s">
        <v>11</v>
      </c>
      <c r="B13" s="3">
        <v>19065</v>
      </c>
      <c r="C13" s="3">
        <v>3696</v>
      </c>
      <c r="D13" s="3">
        <v>63</v>
      </c>
      <c r="E13" s="3">
        <v>977</v>
      </c>
      <c r="F13" s="3">
        <v>3086</v>
      </c>
      <c r="G13" s="3">
        <v>150</v>
      </c>
      <c r="H13" s="3">
        <v>67</v>
      </c>
      <c r="I13" s="3">
        <v>2167</v>
      </c>
      <c r="J13" s="3">
        <v>72</v>
      </c>
      <c r="K13" s="3">
        <v>3164</v>
      </c>
      <c r="L13" s="3"/>
      <c r="M13" s="3">
        <f t="shared" si="0"/>
        <v>32507</v>
      </c>
      <c r="O13" s="2">
        <f t="shared" si="1"/>
        <v>0.5864890638939305</v>
      </c>
      <c r="P13" s="2">
        <f t="shared" si="2"/>
        <v>0.11369858799643154</v>
      </c>
      <c r="Q13" s="2">
        <f t="shared" si="3"/>
        <v>0.09493339896022396</v>
      </c>
      <c r="R13" s="2">
        <f t="shared" si="4"/>
        <v>0.09733288214846034</v>
      </c>
    </row>
    <row r="14" spans="1:18" ht="15">
      <c r="A14" s="1" t="s">
        <v>12</v>
      </c>
      <c r="B14" s="3">
        <v>11905</v>
      </c>
      <c r="C14" s="3">
        <v>2533</v>
      </c>
      <c r="D14" s="3">
        <v>24</v>
      </c>
      <c r="E14" s="3">
        <v>35</v>
      </c>
      <c r="F14" s="3">
        <v>1605</v>
      </c>
      <c r="G14" s="3">
        <v>22</v>
      </c>
      <c r="H14" s="3">
        <v>27</v>
      </c>
      <c r="I14" s="3">
        <v>1464</v>
      </c>
      <c r="J14" s="3">
        <v>15</v>
      </c>
      <c r="K14" s="3">
        <v>1747</v>
      </c>
      <c r="L14" s="3"/>
      <c r="M14" s="3">
        <f t="shared" si="0"/>
        <v>19377</v>
      </c>
      <c r="O14" s="2">
        <f t="shared" si="1"/>
        <v>0.614388192186613</v>
      </c>
      <c r="P14" s="2">
        <f t="shared" si="2"/>
        <v>0.13072198998813025</v>
      </c>
      <c r="Q14" s="2">
        <f t="shared" si="3"/>
        <v>0.08283015946740982</v>
      </c>
      <c r="R14" s="2">
        <f t="shared" si="4"/>
        <v>0.09015843525829592</v>
      </c>
    </row>
    <row r="15" spans="1:18" ht="15">
      <c r="A15" s="1" t="s">
        <v>13</v>
      </c>
      <c r="B15" s="3">
        <v>9238</v>
      </c>
      <c r="C15" s="3">
        <v>2386</v>
      </c>
      <c r="D15" s="3">
        <v>147</v>
      </c>
      <c r="E15" s="3">
        <v>253</v>
      </c>
      <c r="F15" s="3">
        <v>1931</v>
      </c>
      <c r="G15" s="3">
        <v>113</v>
      </c>
      <c r="H15" s="3">
        <v>942</v>
      </c>
      <c r="I15" s="3">
        <v>873</v>
      </c>
      <c r="J15" s="3">
        <v>667</v>
      </c>
      <c r="K15" s="3">
        <v>931</v>
      </c>
      <c r="L15" s="3"/>
      <c r="M15" s="3">
        <f t="shared" si="0"/>
        <v>17481</v>
      </c>
      <c r="O15" s="2">
        <f t="shared" si="1"/>
        <v>0.5284594702820204</v>
      </c>
      <c r="P15" s="2">
        <f t="shared" si="2"/>
        <v>0.13649104742291632</v>
      </c>
      <c r="Q15" s="2">
        <f t="shared" si="3"/>
        <v>0.11046278817001316</v>
      </c>
      <c r="R15" s="2">
        <f t="shared" si="4"/>
        <v>0.05325782277901722</v>
      </c>
    </row>
    <row r="16" spans="1:18" ht="15">
      <c r="A16" s="1" t="s">
        <v>14</v>
      </c>
      <c r="B16" s="3">
        <v>7027</v>
      </c>
      <c r="C16" s="3">
        <v>1277</v>
      </c>
      <c r="D16" s="3">
        <v>56</v>
      </c>
      <c r="E16" s="3">
        <v>286</v>
      </c>
      <c r="F16" s="3">
        <v>1595</v>
      </c>
      <c r="G16" s="3">
        <v>344</v>
      </c>
      <c r="H16" s="3">
        <v>1111</v>
      </c>
      <c r="I16" s="3">
        <v>1054</v>
      </c>
      <c r="J16" s="3">
        <v>241</v>
      </c>
      <c r="K16" s="3">
        <v>999</v>
      </c>
      <c r="L16" s="3"/>
      <c r="M16" s="3">
        <f t="shared" si="0"/>
        <v>13990</v>
      </c>
      <c r="O16" s="2">
        <f t="shared" si="1"/>
        <v>0.5022873481057899</v>
      </c>
      <c r="P16" s="2">
        <f t="shared" si="2"/>
        <v>0.0912794853466762</v>
      </c>
      <c r="Q16" s="2">
        <f t="shared" si="3"/>
        <v>0.11401000714796283</v>
      </c>
      <c r="R16" s="2">
        <f t="shared" si="4"/>
        <v>0.07140814867762688</v>
      </c>
    </row>
    <row r="17" spans="1:18" ht="15">
      <c r="A17" s="1" t="s">
        <v>15</v>
      </c>
      <c r="B17" s="3">
        <v>9071</v>
      </c>
      <c r="C17" s="3">
        <v>1537</v>
      </c>
      <c r="D17" s="3">
        <v>246</v>
      </c>
      <c r="E17" s="3">
        <v>362</v>
      </c>
      <c r="F17" s="3">
        <v>843</v>
      </c>
      <c r="G17" s="3">
        <v>93</v>
      </c>
      <c r="H17" s="3">
        <v>73</v>
      </c>
      <c r="I17" s="3">
        <v>567</v>
      </c>
      <c r="J17" s="3">
        <v>52</v>
      </c>
      <c r="K17" s="3">
        <v>936</v>
      </c>
      <c r="L17" s="3"/>
      <c r="M17" s="3">
        <f t="shared" si="0"/>
        <v>13780</v>
      </c>
      <c r="O17" s="2">
        <f t="shared" si="1"/>
        <v>0.6582728592162554</v>
      </c>
      <c r="P17" s="2">
        <f t="shared" si="2"/>
        <v>0.11153846153846154</v>
      </c>
      <c r="Q17" s="2">
        <f t="shared" si="3"/>
        <v>0.06117561683599419</v>
      </c>
      <c r="R17" s="2">
        <f t="shared" si="4"/>
        <v>0.06792452830188679</v>
      </c>
    </row>
    <row r="18" spans="1:18" ht="15">
      <c r="A18" s="1" t="s">
        <v>16</v>
      </c>
      <c r="B18" s="3">
        <v>1735</v>
      </c>
      <c r="C18" s="3">
        <v>346</v>
      </c>
      <c r="D18" s="3">
        <v>3</v>
      </c>
      <c r="E18" s="3">
        <v>3</v>
      </c>
      <c r="F18" s="3">
        <v>122</v>
      </c>
      <c r="G18" s="3">
        <v>5</v>
      </c>
      <c r="H18" s="3">
        <v>1</v>
      </c>
      <c r="I18" s="3">
        <v>50</v>
      </c>
      <c r="J18" s="3">
        <v>2</v>
      </c>
      <c r="K18" s="3">
        <v>208</v>
      </c>
      <c r="L18" s="3"/>
      <c r="M18" s="3">
        <f t="shared" si="0"/>
        <v>2475</v>
      </c>
      <c r="O18" s="2">
        <f t="shared" si="1"/>
        <v>0.701010101010101</v>
      </c>
      <c r="P18" s="2">
        <f t="shared" si="2"/>
        <v>0.1397979797979798</v>
      </c>
      <c r="Q18" s="2">
        <f t="shared" si="3"/>
        <v>0.04929292929292929</v>
      </c>
      <c r="R18" s="2">
        <f t="shared" si="4"/>
        <v>0.08404040404040404</v>
      </c>
    </row>
    <row r="19" spans="1:18" ht="15">
      <c r="A19" s="1" t="s">
        <v>17</v>
      </c>
      <c r="B19" s="3">
        <v>4805</v>
      </c>
      <c r="C19" s="3">
        <v>1918</v>
      </c>
      <c r="D19" s="3">
        <v>14</v>
      </c>
      <c r="E19" s="3">
        <v>30</v>
      </c>
      <c r="F19" s="3">
        <v>512</v>
      </c>
      <c r="G19" s="3">
        <v>25</v>
      </c>
      <c r="H19" s="3">
        <v>78</v>
      </c>
      <c r="I19" s="3">
        <v>415</v>
      </c>
      <c r="J19" s="3">
        <v>36</v>
      </c>
      <c r="K19" s="3">
        <v>470</v>
      </c>
      <c r="L19" s="3"/>
      <c r="M19" s="3">
        <f t="shared" si="0"/>
        <v>8303</v>
      </c>
      <c r="O19" s="2">
        <f t="shared" si="1"/>
        <v>0.5787064916295315</v>
      </c>
      <c r="P19" s="2">
        <f t="shared" si="2"/>
        <v>0.23100084306877033</v>
      </c>
      <c r="Q19" s="2">
        <f t="shared" si="3"/>
        <v>0.061664458629411056</v>
      </c>
      <c r="R19" s="2">
        <f t="shared" si="4"/>
        <v>0.05660604600746718</v>
      </c>
    </row>
    <row r="20" spans="1:18" ht="15">
      <c r="A20" s="1" t="s">
        <v>18</v>
      </c>
      <c r="B20" s="3">
        <v>2192</v>
      </c>
      <c r="C20" s="3">
        <v>463</v>
      </c>
      <c r="D20" s="3">
        <v>4</v>
      </c>
      <c r="E20" s="3">
        <v>7</v>
      </c>
      <c r="F20" s="3">
        <v>198</v>
      </c>
      <c r="G20" s="3">
        <v>5</v>
      </c>
      <c r="H20" s="3">
        <v>2</v>
      </c>
      <c r="I20" s="3">
        <v>169</v>
      </c>
      <c r="J20" s="3">
        <v>11</v>
      </c>
      <c r="K20" s="3">
        <v>343</v>
      </c>
      <c r="L20" s="3"/>
      <c r="M20" s="3">
        <f t="shared" si="0"/>
        <v>3394</v>
      </c>
      <c r="O20" s="2">
        <f t="shared" si="1"/>
        <v>0.6458456098998232</v>
      </c>
      <c r="P20" s="2">
        <f t="shared" si="2"/>
        <v>0.13641720683559222</v>
      </c>
      <c r="Q20" s="2">
        <f t="shared" si="3"/>
        <v>0.05833824395992929</v>
      </c>
      <c r="R20" s="2">
        <f t="shared" si="4"/>
        <v>0.10106069534472599</v>
      </c>
    </row>
    <row r="21" spans="1:18" ht="15">
      <c r="A21" s="1" t="s">
        <v>19</v>
      </c>
      <c r="B21" s="3">
        <v>15594</v>
      </c>
      <c r="C21" s="3">
        <v>2879</v>
      </c>
      <c r="D21" s="3">
        <v>273</v>
      </c>
      <c r="E21" s="3">
        <v>77</v>
      </c>
      <c r="F21" s="3">
        <v>3359</v>
      </c>
      <c r="G21" s="3">
        <v>334</v>
      </c>
      <c r="H21" s="3">
        <v>91</v>
      </c>
      <c r="I21" s="3">
        <v>2451</v>
      </c>
      <c r="J21" s="3">
        <v>209</v>
      </c>
      <c r="K21" s="3">
        <v>2173</v>
      </c>
      <c r="L21" s="3"/>
      <c r="M21" s="3">
        <f t="shared" si="0"/>
        <v>27440</v>
      </c>
      <c r="O21" s="2">
        <f t="shared" si="1"/>
        <v>0.5682944606413994</v>
      </c>
      <c r="P21" s="2">
        <f t="shared" si="2"/>
        <v>0.1049198250728863</v>
      </c>
      <c r="Q21" s="2">
        <f t="shared" si="3"/>
        <v>0.12241253644314869</v>
      </c>
      <c r="R21" s="2">
        <f t="shared" si="4"/>
        <v>0.07919096209912536</v>
      </c>
    </row>
    <row r="22" spans="1:18" ht="15">
      <c r="A22" s="1" t="s">
        <v>20</v>
      </c>
      <c r="B22" s="3">
        <v>2495</v>
      </c>
      <c r="C22" s="3">
        <v>603</v>
      </c>
      <c r="D22" s="3">
        <v>15</v>
      </c>
      <c r="E22" s="3">
        <v>3</v>
      </c>
      <c r="F22" s="3">
        <v>230</v>
      </c>
      <c r="G22" s="3">
        <v>1</v>
      </c>
      <c r="H22" s="3">
        <v>6</v>
      </c>
      <c r="I22" s="3">
        <v>339</v>
      </c>
      <c r="J22" s="3">
        <v>16</v>
      </c>
      <c r="K22" s="3">
        <v>325</v>
      </c>
      <c r="L22" s="3"/>
      <c r="M22" s="3">
        <f t="shared" si="0"/>
        <v>4033</v>
      </c>
      <c r="O22" s="2">
        <f t="shared" si="1"/>
        <v>0.6186461691048847</v>
      </c>
      <c r="P22" s="2">
        <f t="shared" si="2"/>
        <v>0.14951648896603026</v>
      </c>
      <c r="Q22" s="2">
        <f t="shared" si="3"/>
        <v>0.05702950657079098</v>
      </c>
      <c r="R22" s="2">
        <f t="shared" si="4"/>
        <v>0.0805851723282916</v>
      </c>
    </row>
    <row r="23" spans="2:13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8" ht="15">
      <c r="A24" s="1" t="s">
        <v>21</v>
      </c>
      <c r="B24" s="3">
        <f>SUM(B2:B22)</f>
        <v>210655</v>
      </c>
      <c r="C24" s="3">
        <f aca="true" t="shared" si="5" ref="C24:K24">SUM(C2:C22)</f>
        <v>49034</v>
      </c>
      <c r="D24" s="3">
        <f t="shared" si="5"/>
        <v>2288</v>
      </c>
      <c r="E24" s="3">
        <f t="shared" si="5"/>
        <v>3574</v>
      </c>
      <c r="F24" s="3">
        <f t="shared" si="5"/>
        <v>31820</v>
      </c>
      <c r="G24" s="3">
        <f t="shared" si="5"/>
        <v>3555</v>
      </c>
      <c r="H24" s="3">
        <f t="shared" si="5"/>
        <v>3935</v>
      </c>
      <c r="I24" s="3">
        <f t="shared" si="5"/>
        <v>21774</v>
      </c>
      <c r="J24" s="3">
        <f t="shared" si="5"/>
        <v>3021</v>
      </c>
      <c r="K24" s="3">
        <f t="shared" si="5"/>
        <v>31183</v>
      </c>
      <c r="L24" s="3"/>
      <c r="M24" s="3">
        <f t="shared" si="0"/>
        <v>360839</v>
      </c>
      <c r="O24" s="2">
        <f t="shared" si="1"/>
        <v>0.5837922175818024</v>
      </c>
      <c r="P24" s="2">
        <f t="shared" si="2"/>
        <v>0.13588885902022785</v>
      </c>
      <c r="Q24" s="2">
        <f t="shared" si="3"/>
        <v>0.0881833726398754</v>
      </c>
      <c r="R24" s="2">
        <f t="shared" si="4"/>
        <v>0.08641804239563905</v>
      </c>
    </row>
    <row r="25" spans="2:13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2009-12-14T22:55:31Z</dcterms:created>
  <dcterms:modified xsi:type="dcterms:W3CDTF">2009-12-14T23:10:02Z</dcterms:modified>
  <cp:category/>
  <cp:version/>
  <cp:contentType/>
  <cp:contentStatus/>
</cp:coreProperties>
</file>