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<sst xmlns="http://schemas.openxmlformats.org/spreadsheetml/2006/main" count="56" uniqueCount="49">
  <si>
    <t>Bauer</t>
  </si>
  <si>
    <t>Bush</t>
  </si>
  <si>
    <t>Forbes</t>
  </si>
  <si>
    <t>Hatch</t>
  </si>
  <si>
    <t>Keyes</t>
  </si>
  <si>
    <t>McCain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</si>
  <si>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</si>
  <si>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</si>
  <si>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</si>
  <si>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</si>
  <si>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</si>
  <si>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</si>
  <si>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</si>
  <si>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</si>
  <si>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</si>
  <si>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>District 10</t>
  </si>
  <si>
    <t>District 11</t>
  </si>
  <si>
    <t>District 12</t>
  </si>
  <si>
    <t>District 13</t>
  </si>
  <si>
    <t>District 14</t>
  </si>
  <si>
    <t>District 15</t>
  </si>
  <si>
    <t>District 16</t>
  </si>
  <si>
    <t>District 17</t>
  </si>
  <si>
    <t>District 18</t>
  </si>
  <si>
    <t>District 19</t>
  </si>
  <si>
    <t>District 20</t>
  </si>
  <si>
    <t>District 21</t>
  </si>
  <si>
    <t>District 22</t>
  </si>
  <si>
    <t>District 23</t>
  </si>
  <si>
    <t>District 24</t>
  </si>
  <si>
    <t>District 25</t>
  </si>
  <si>
    <t>District 26</t>
  </si>
  <si>
    <t>District 27</t>
  </si>
  <si>
    <t>District 28</t>
  </si>
  <si>
    <t>District 29</t>
  </si>
  <si>
    <t>District 30</t>
  </si>
  <si>
    <t>District 31</t>
  </si>
  <si>
    <t>District 32</t>
  </si>
  <si>
    <t>District 33</t>
  </si>
  <si>
    <t>District 34</t>
  </si>
  <si>
    <t>District 35</t>
  </si>
  <si>
    <t>District 36</t>
  </si>
  <si>
    <t>District 37</t>
  </si>
  <si>
    <t>District 38</t>
  </si>
  <si>
    <t>District 39</t>
  </si>
  <si>
    <t>District 40</t>
  </si>
  <si>
    <t>Internet</t>
  </si>
  <si>
    <t>Absentee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</si>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</sst>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2" sqref="Q2"/>
    </sheetView>
  </sheetViews>
  <sheetFormatPr defaultColWidth="9.140625" defaultRowHeight="12.75"/>
  <cols>
    <col min="1" max="1" width="9.7109375" style="1" bestFit="1" customWidth="1"/>
    <col min="2" max="2" width="6.140625" style="1" bestFit="1" customWidth="1"/>
    <col min="3" max="3" width="5.28125" style="1" bestFit="1" customWidth="1"/>
    <col min="4" max="4" width="7.00390625" style="1" bestFit="1" customWidth="1"/>
    <col min="5" max="5" width="6.00390625" style="1" bestFit="1" customWidth="1"/>
    <col min="6" max="6" width="6.28125" style="1" bestFit="1" customWidth="1"/>
    <col min="7" max="7" width="7.421875" style="1" bestFit="1" customWidth="1"/>
    <col min="8" max="8" width="1.7109375" style="1" customWidth="1"/>
    <col min="9" max="9" width="5.421875" style="1" bestFit="1" customWidth="1"/>
    <col min="10" max="10" width="1.7109375" style="1" customWidth="1"/>
    <col min="11" max="16" width="7.7109375" style="2" bestFit="1" customWidth="1"/>
    <col min="17" max="16384" width="9.140625" style="1" customWidth="1"/>
  </cols>
  <sheetData>
    <row r="1" spans="2:16" ht="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I1" s="1" t="s">
        <v>48</v>
      </c>
      <c r="K1" s="2" t="s">
        <v>1</v>
      </c>
      <c r="L1" s="2" t="s">
        <v>2</v>
      </c>
      <c r="M1" s="2" t="s">
        <v>5</v>
      </c>
      <c r="N1" s="2" t="s">
        <v>4</v>
      </c>
      <c r="O1" s="2" t="s">
        <v>0</v>
      </c>
      <c r="P1" s="2" t="s">
        <v>3</v>
      </c>
    </row>
    <row r="2" spans="1:16" ht="15">
      <c r="A2" s="1" t="s">
        <v>6</v>
      </c>
      <c r="B2" s="3">
        <v>3</v>
      </c>
      <c r="C2" s="3">
        <v>51</v>
      </c>
      <c r="D2" s="3">
        <v>21</v>
      </c>
      <c r="E2" s="3">
        <v>1</v>
      </c>
      <c r="F2" s="3">
        <v>26</v>
      </c>
      <c r="G2" s="3">
        <v>12</v>
      </c>
      <c r="H2" s="3"/>
      <c r="I2" s="3">
        <f>SUM(B2:G2)</f>
        <v>114</v>
      </c>
      <c r="K2" s="2">
        <f>C2/I2</f>
        <v>0.4473684210526316</v>
      </c>
      <c r="L2" s="2">
        <f>D2/I2</f>
        <v>0.18421052631578946</v>
      </c>
      <c r="M2" s="2">
        <f>G2/I2</f>
        <v>0.10526315789473684</v>
      </c>
      <c r="N2" s="2">
        <f>F2/I2</f>
        <v>0.22807017543859648</v>
      </c>
      <c r="O2" s="2">
        <f>B2/I2</f>
        <v>0.02631578947368421</v>
      </c>
      <c r="P2" s="2">
        <f>E2/I2</f>
        <v>0.008771929824561403</v>
      </c>
    </row>
    <row r="3" spans="1:9" ht="15">
      <c r="A3" s="1" t="s">
        <v>7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/>
      <c r="I3" s="3">
        <f aca="true" t="shared" si="0" ref="I3:I43">SUM(B3:G3)</f>
        <v>0</v>
      </c>
    </row>
    <row r="4" spans="1:16" ht="15">
      <c r="A4" s="1" t="s">
        <v>8</v>
      </c>
      <c r="B4" s="3">
        <v>11</v>
      </c>
      <c r="C4" s="3">
        <v>98</v>
      </c>
      <c r="D4" s="3">
        <v>59</v>
      </c>
      <c r="E4" s="3">
        <v>3</v>
      </c>
      <c r="F4" s="3">
        <v>23</v>
      </c>
      <c r="G4" s="3">
        <v>18</v>
      </c>
      <c r="H4" s="3"/>
      <c r="I4" s="3">
        <f t="shared" si="0"/>
        <v>212</v>
      </c>
      <c r="K4" s="2">
        <f aca="true" t="shared" si="1" ref="K3:K43">C4/I4</f>
        <v>0.46226415094339623</v>
      </c>
      <c r="L4" s="2">
        <f aca="true" t="shared" si="2" ref="L3:L43">D4/I4</f>
        <v>0.2783018867924528</v>
      </c>
      <c r="M4" s="2">
        <f aca="true" t="shared" si="3" ref="M3:M43">G4/I4</f>
        <v>0.08490566037735849</v>
      </c>
      <c r="N4" s="2">
        <f aca="true" t="shared" si="4" ref="N3:N43">F4/I4</f>
        <v>0.10849056603773585</v>
      </c>
      <c r="O4" s="2">
        <f aca="true" t="shared" si="5" ref="O3:O43">B4/I4</f>
        <v>0.05188679245283019</v>
      </c>
      <c r="P4" s="2">
        <f aca="true" t="shared" si="6" ref="P3:P43">E4/I4</f>
        <v>0.014150943396226415</v>
      </c>
    </row>
    <row r="5" spans="1:9" ht="15">
      <c r="A5" s="1" t="s">
        <v>9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/>
      <c r="I5" s="3">
        <f t="shared" si="0"/>
        <v>0</v>
      </c>
    </row>
    <row r="6" spans="1:16" ht="15">
      <c r="A6" s="1" t="s">
        <v>10</v>
      </c>
      <c r="B6" s="3">
        <v>0</v>
      </c>
      <c r="C6" s="3">
        <v>11</v>
      </c>
      <c r="D6" s="3">
        <v>1</v>
      </c>
      <c r="E6" s="3">
        <v>0</v>
      </c>
      <c r="F6" s="3">
        <v>2</v>
      </c>
      <c r="G6" s="3">
        <v>2</v>
      </c>
      <c r="H6" s="3"/>
      <c r="I6" s="3">
        <f t="shared" si="0"/>
        <v>16</v>
      </c>
      <c r="K6" s="2">
        <f t="shared" si="1"/>
        <v>0.6875</v>
      </c>
      <c r="L6" s="2">
        <f t="shared" si="2"/>
        <v>0.0625</v>
      </c>
      <c r="M6" s="2">
        <f t="shared" si="3"/>
        <v>0.125</v>
      </c>
      <c r="N6" s="2">
        <f t="shared" si="4"/>
        <v>0.125</v>
      </c>
      <c r="O6" s="2">
        <f t="shared" si="5"/>
        <v>0</v>
      </c>
      <c r="P6" s="2">
        <f t="shared" si="6"/>
        <v>0</v>
      </c>
    </row>
    <row r="7" spans="1:16" ht="15">
      <c r="A7" s="1" t="s">
        <v>11</v>
      </c>
      <c r="B7" s="3">
        <v>2</v>
      </c>
      <c r="C7" s="3">
        <v>21</v>
      </c>
      <c r="D7" s="3">
        <v>10</v>
      </c>
      <c r="E7" s="3">
        <v>0</v>
      </c>
      <c r="F7" s="3">
        <v>19</v>
      </c>
      <c r="G7" s="3">
        <v>26</v>
      </c>
      <c r="H7" s="3"/>
      <c r="I7" s="3">
        <f t="shared" si="0"/>
        <v>78</v>
      </c>
      <c r="K7" s="2">
        <f t="shared" si="1"/>
        <v>0.2692307692307692</v>
      </c>
      <c r="L7" s="2">
        <f t="shared" si="2"/>
        <v>0.1282051282051282</v>
      </c>
      <c r="M7" s="2">
        <f t="shared" si="3"/>
        <v>0.3333333333333333</v>
      </c>
      <c r="N7" s="2">
        <f t="shared" si="4"/>
        <v>0.24358974358974358</v>
      </c>
      <c r="O7" s="2">
        <f t="shared" si="5"/>
        <v>0.02564102564102564</v>
      </c>
      <c r="P7" s="2">
        <f t="shared" si="6"/>
        <v>0</v>
      </c>
    </row>
    <row r="8" spans="1:16" ht="15">
      <c r="A8" s="1" t="s">
        <v>12</v>
      </c>
      <c r="B8" s="3">
        <v>9</v>
      </c>
      <c r="C8" s="3">
        <v>72</v>
      </c>
      <c r="D8" s="3">
        <v>49</v>
      </c>
      <c r="E8" s="3">
        <v>3</v>
      </c>
      <c r="F8" s="3">
        <v>36</v>
      </c>
      <c r="G8" s="3">
        <v>17</v>
      </c>
      <c r="H8" s="3"/>
      <c r="I8" s="3">
        <f t="shared" si="0"/>
        <v>186</v>
      </c>
      <c r="K8" s="2">
        <f t="shared" si="1"/>
        <v>0.3870967741935484</v>
      </c>
      <c r="L8" s="2">
        <f t="shared" si="2"/>
        <v>0.26344086021505375</v>
      </c>
      <c r="M8" s="2">
        <f t="shared" si="3"/>
        <v>0.0913978494623656</v>
      </c>
      <c r="N8" s="2">
        <f t="shared" si="4"/>
        <v>0.1935483870967742</v>
      </c>
      <c r="O8" s="2">
        <f t="shared" si="5"/>
        <v>0.04838709677419355</v>
      </c>
      <c r="P8" s="2">
        <f t="shared" si="6"/>
        <v>0.016129032258064516</v>
      </c>
    </row>
    <row r="9" spans="1:16" ht="15">
      <c r="A9" s="1" t="s">
        <v>13</v>
      </c>
      <c r="B9" s="3">
        <v>13</v>
      </c>
      <c r="C9" s="3">
        <v>81</v>
      </c>
      <c r="D9" s="3">
        <v>91</v>
      </c>
      <c r="E9" s="3">
        <v>2</v>
      </c>
      <c r="F9" s="3">
        <v>24</v>
      </c>
      <c r="G9" s="3">
        <v>23</v>
      </c>
      <c r="H9" s="3"/>
      <c r="I9" s="3">
        <f t="shared" si="0"/>
        <v>234</v>
      </c>
      <c r="K9" s="2">
        <f t="shared" si="1"/>
        <v>0.34615384615384615</v>
      </c>
      <c r="L9" s="2">
        <f t="shared" si="2"/>
        <v>0.3888888888888889</v>
      </c>
      <c r="M9" s="2">
        <f t="shared" si="3"/>
        <v>0.09829059829059829</v>
      </c>
      <c r="N9" s="2">
        <f t="shared" si="4"/>
        <v>0.10256410256410256</v>
      </c>
      <c r="O9" s="2">
        <f t="shared" si="5"/>
        <v>0.05555555555555555</v>
      </c>
      <c r="P9" s="2">
        <f t="shared" si="6"/>
        <v>0.008547008547008548</v>
      </c>
    </row>
    <row r="10" spans="1:16" ht="15">
      <c r="A10" s="1" t="s">
        <v>14</v>
      </c>
      <c r="B10" s="3">
        <v>9</v>
      </c>
      <c r="C10" s="3">
        <v>51</v>
      </c>
      <c r="D10" s="3">
        <v>56</v>
      </c>
      <c r="E10" s="3">
        <v>6</v>
      </c>
      <c r="F10" s="3">
        <v>12</v>
      </c>
      <c r="G10" s="3">
        <v>6</v>
      </c>
      <c r="H10" s="3"/>
      <c r="I10" s="3">
        <f t="shared" si="0"/>
        <v>140</v>
      </c>
      <c r="K10" s="2">
        <f t="shared" si="1"/>
        <v>0.36428571428571427</v>
      </c>
      <c r="L10" s="2">
        <f t="shared" si="2"/>
        <v>0.4</v>
      </c>
      <c r="M10" s="2">
        <f t="shared" si="3"/>
        <v>0.04285714285714286</v>
      </c>
      <c r="N10" s="2">
        <f t="shared" si="4"/>
        <v>0.08571428571428572</v>
      </c>
      <c r="O10" s="2">
        <f t="shared" si="5"/>
        <v>0.06428571428571428</v>
      </c>
      <c r="P10" s="2">
        <f t="shared" si="6"/>
        <v>0.04285714285714286</v>
      </c>
    </row>
    <row r="11" spans="1:16" ht="15">
      <c r="A11" s="1" t="s">
        <v>15</v>
      </c>
      <c r="B11" s="3">
        <v>5</v>
      </c>
      <c r="C11" s="3">
        <v>48</v>
      </c>
      <c r="D11" s="3">
        <v>48</v>
      </c>
      <c r="E11" s="3">
        <v>7</v>
      </c>
      <c r="F11" s="3">
        <v>7</v>
      </c>
      <c r="G11" s="3">
        <v>11</v>
      </c>
      <c r="H11" s="3"/>
      <c r="I11" s="3">
        <f t="shared" si="0"/>
        <v>126</v>
      </c>
      <c r="K11" s="2">
        <f t="shared" si="1"/>
        <v>0.38095238095238093</v>
      </c>
      <c r="L11" s="2">
        <f t="shared" si="2"/>
        <v>0.38095238095238093</v>
      </c>
      <c r="M11" s="2">
        <f t="shared" si="3"/>
        <v>0.0873015873015873</v>
      </c>
      <c r="N11" s="2">
        <f t="shared" si="4"/>
        <v>0.05555555555555555</v>
      </c>
      <c r="O11" s="2">
        <f t="shared" si="5"/>
        <v>0.03968253968253968</v>
      </c>
      <c r="P11" s="2">
        <f t="shared" si="6"/>
        <v>0.05555555555555555</v>
      </c>
    </row>
    <row r="12" spans="1:16" ht="15">
      <c r="A12" s="1" t="s">
        <v>16</v>
      </c>
      <c r="B12" s="3">
        <v>3</v>
      </c>
      <c r="C12" s="3">
        <v>50</v>
      </c>
      <c r="D12" s="3">
        <v>52</v>
      </c>
      <c r="E12" s="3">
        <v>3</v>
      </c>
      <c r="F12" s="3">
        <v>10</v>
      </c>
      <c r="G12" s="3">
        <v>11</v>
      </c>
      <c r="H12" s="3"/>
      <c r="I12" s="3">
        <f t="shared" si="0"/>
        <v>129</v>
      </c>
      <c r="K12" s="2">
        <f t="shared" si="1"/>
        <v>0.3875968992248062</v>
      </c>
      <c r="L12" s="2">
        <f t="shared" si="2"/>
        <v>0.40310077519379844</v>
      </c>
      <c r="M12" s="2">
        <f t="shared" si="3"/>
        <v>0.08527131782945736</v>
      </c>
      <c r="N12" s="2">
        <f t="shared" si="4"/>
        <v>0.07751937984496124</v>
      </c>
      <c r="O12" s="2">
        <f t="shared" si="5"/>
        <v>0.023255813953488372</v>
      </c>
      <c r="P12" s="2">
        <f t="shared" si="6"/>
        <v>0.023255813953488372</v>
      </c>
    </row>
    <row r="13" spans="1:16" ht="15">
      <c r="A13" s="1" t="s">
        <v>17</v>
      </c>
      <c r="B13" s="3">
        <v>3</v>
      </c>
      <c r="C13" s="3">
        <v>55</v>
      </c>
      <c r="D13" s="3">
        <v>51</v>
      </c>
      <c r="E13" s="3">
        <v>14</v>
      </c>
      <c r="F13" s="3">
        <v>6</v>
      </c>
      <c r="G13" s="3">
        <v>9</v>
      </c>
      <c r="H13" s="3"/>
      <c r="I13" s="3">
        <f t="shared" si="0"/>
        <v>138</v>
      </c>
      <c r="K13" s="2">
        <f t="shared" si="1"/>
        <v>0.39855072463768115</v>
      </c>
      <c r="L13" s="2">
        <f t="shared" si="2"/>
        <v>0.3695652173913043</v>
      </c>
      <c r="M13" s="2">
        <f t="shared" si="3"/>
        <v>0.06521739130434782</v>
      </c>
      <c r="N13" s="2">
        <f t="shared" si="4"/>
        <v>0.043478260869565216</v>
      </c>
      <c r="O13" s="2">
        <f t="shared" si="5"/>
        <v>0.021739130434782608</v>
      </c>
      <c r="P13" s="2">
        <f t="shared" si="6"/>
        <v>0.10144927536231885</v>
      </c>
    </row>
    <row r="14" spans="1:16" ht="15">
      <c r="A14" s="1" t="s">
        <v>18</v>
      </c>
      <c r="B14" s="3">
        <v>4</v>
      </c>
      <c r="C14" s="3">
        <v>76</v>
      </c>
      <c r="D14" s="3">
        <v>58</v>
      </c>
      <c r="E14" s="3">
        <v>4</v>
      </c>
      <c r="F14" s="3">
        <v>15</v>
      </c>
      <c r="G14" s="3">
        <v>7</v>
      </c>
      <c r="H14" s="3"/>
      <c r="I14" s="3">
        <f t="shared" si="0"/>
        <v>164</v>
      </c>
      <c r="K14" s="2">
        <f t="shared" si="1"/>
        <v>0.4634146341463415</v>
      </c>
      <c r="L14" s="2">
        <f t="shared" si="2"/>
        <v>0.35365853658536583</v>
      </c>
      <c r="M14" s="2">
        <f t="shared" si="3"/>
        <v>0.042682926829268296</v>
      </c>
      <c r="N14" s="2">
        <f t="shared" si="4"/>
        <v>0.09146341463414634</v>
      </c>
      <c r="O14" s="2">
        <f t="shared" si="5"/>
        <v>0.024390243902439025</v>
      </c>
      <c r="P14" s="2">
        <f t="shared" si="6"/>
        <v>0.024390243902439025</v>
      </c>
    </row>
    <row r="15" spans="1:16" ht="15">
      <c r="A15" s="1" t="s">
        <v>19</v>
      </c>
      <c r="B15" s="3">
        <v>2</v>
      </c>
      <c r="C15" s="3">
        <v>35</v>
      </c>
      <c r="D15" s="3">
        <v>20</v>
      </c>
      <c r="E15" s="3">
        <v>2</v>
      </c>
      <c r="F15" s="3">
        <v>0</v>
      </c>
      <c r="G15" s="3">
        <v>9</v>
      </c>
      <c r="H15" s="3"/>
      <c r="I15" s="3">
        <f t="shared" si="0"/>
        <v>68</v>
      </c>
      <c r="K15" s="2">
        <f t="shared" si="1"/>
        <v>0.5147058823529411</v>
      </c>
      <c r="L15" s="2">
        <f t="shared" si="2"/>
        <v>0.29411764705882354</v>
      </c>
      <c r="M15" s="2">
        <f t="shared" si="3"/>
        <v>0.1323529411764706</v>
      </c>
      <c r="N15" s="2">
        <f t="shared" si="4"/>
        <v>0</v>
      </c>
      <c r="O15" s="2">
        <f t="shared" si="5"/>
        <v>0.029411764705882353</v>
      </c>
      <c r="P15" s="2">
        <f t="shared" si="6"/>
        <v>0.029411764705882353</v>
      </c>
    </row>
    <row r="16" spans="1:16" ht="15">
      <c r="A16" s="1" t="s">
        <v>20</v>
      </c>
      <c r="B16" s="3">
        <v>1</v>
      </c>
      <c r="C16" s="3">
        <v>24</v>
      </c>
      <c r="D16" s="3">
        <v>38</v>
      </c>
      <c r="E16" s="3">
        <v>12</v>
      </c>
      <c r="F16" s="3">
        <v>5</v>
      </c>
      <c r="G16" s="3">
        <v>14</v>
      </c>
      <c r="H16" s="3"/>
      <c r="I16" s="3">
        <f t="shared" si="0"/>
        <v>94</v>
      </c>
      <c r="K16" s="2">
        <f t="shared" si="1"/>
        <v>0.2553191489361702</v>
      </c>
      <c r="L16" s="2">
        <f t="shared" si="2"/>
        <v>0.40425531914893614</v>
      </c>
      <c r="M16" s="2">
        <f t="shared" si="3"/>
        <v>0.14893617021276595</v>
      </c>
      <c r="N16" s="2">
        <f t="shared" si="4"/>
        <v>0.05319148936170213</v>
      </c>
      <c r="O16" s="2">
        <f t="shared" si="5"/>
        <v>0.010638297872340425</v>
      </c>
      <c r="P16" s="2">
        <f t="shared" si="6"/>
        <v>0.1276595744680851</v>
      </c>
    </row>
    <row r="17" spans="1:16" ht="15">
      <c r="A17" s="1" t="s">
        <v>21</v>
      </c>
      <c r="B17" s="3">
        <v>0</v>
      </c>
      <c r="C17" s="3">
        <v>11</v>
      </c>
      <c r="D17" s="3">
        <v>13</v>
      </c>
      <c r="E17" s="3">
        <v>2</v>
      </c>
      <c r="F17" s="3">
        <v>0</v>
      </c>
      <c r="G17" s="3">
        <v>2</v>
      </c>
      <c r="H17" s="3"/>
      <c r="I17" s="3">
        <f t="shared" si="0"/>
        <v>28</v>
      </c>
      <c r="K17" s="2">
        <f t="shared" si="1"/>
        <v>0.39285714285714285</v>
      </c>
      <c r="L17" s="2">
        <f t="shared" si="2"/>
        <v>0.4642857142857143</v>
      </c>
      <c r="M17" s="2">
        <f t="shared" si="3"/>
        <v>0.07142857142857142</v>
      </c>
      <c r="N17" s="2">
        <f t="shared" si="4"/>
        <v>0</v>
      </c>
      <c r="O17" s="2">
        <f t="shared" si="5"/>
        <v>0</v>
      </c>
      <c r="P17" s="2">
        <f t="shared" si="6"/>
        <v>0.07142857142857142</v>
      </c>
    </row>
    <row r="18" spans="1:16" ht="15">
      <c r="A18" s="1" t="s">
        <v>22</v>
      </c>
      <c r="B18" s="3">
        <v>7</v>
      </c>
      <c r="C18" s="3">
        <v>45</v>
      </c>
      <c r="D18" s="3">
        <v>76</v>
      </c>
      <c r="E18" s="3">
        <v>13</v>
      </c>
      <c r="F18" s="3">
        <v>17</v>
      </c>
      <c r="G18" s="3">
        <v>12</v>
      </c>
      <c r="H18" s="3"/>
      <c r="I18" s="3">
        <f t="shared" si="0"/>
        <v>170</v>
      </c>
      <c r="K18" s="2">
        <f t="shared" si="1"/>
        <v>0.2647058823529412</v>
      </c>
      <c r="L18" s="2">
        <f t="shared" si="2"/>
        <v>0.4470588235294118</v>
      </c>
      <c r="M18" s="2">
        <f t="shared" si="3"/>
        <v>0.07058823529411765</v>
      </c>
      <c r="N18" s="2">
        <f t="shared" si="4"/>
        <v>0.1</v>
      </c>
      <c r="O18" s="2">
        <f t="shared" si="5"/>
        <v>0.041176470588235294</v>
      </c>
      <c r="P18" s="2">
        <f t="shared" si="6"/>
        <v>0.07647058823529412</v>
      </c>
    </row>
    <row r="19" spans="1:16" ht="15">
      <c r="A19" s="1" t="s">
        <v>23</v>
      </c>
      <c r="B19" s="3">
        <v>13</v>
      </c>
      <c r="C19" s="3">
        <v>56</v>
      </c>
      <c r="D19" s="3">
        <v>95</v>
      </c>
      <c r="E19" s="3">
        <v>16</v>
      </c>
      <c r="F19" s="3">
        <v>9</v>
      </c>
      <c r="G19" s="3">
        <v>13</v>
      </c>
      <c r="H19" s="3"/>
      <c r="I19" s="3">
        <f t="shared" si="0"/>
        <v>202</v>
      </c>
      <c r="K19" s="2">
        <f t="shared" si="1"/>
        <v>0.27722772277227725</v>
      </c>
      <c r="L19" s="2">
        <f t="shared" si="2"/>
        <v>0.47029702970297027</v>
      </c>
      <c r="M19" s="2">
        <f t="shared" si="3"/>
        <v>0.06435643564356436</v>
      </c>
      <c r="N19" s="2">
        <f t="shared" si="4"/>
        <v>0.04455445544554455</v>
      </c>
      <c r="O19" s="2">
        <f t="shared" si="5"/>
        <v>0.06435643564356436</v>
      </c>
      <c r="P19" s="2">
        <f t="shared" si="6"/>
        <v>0.07920792079207921</v>
      </c>
    </row>
    <row r="20" spans="1:16" ht="15">
      <c r="A20" s="1" t="s">
        <v>24</v>
      </c>
      <c r="B20" s="3">
        <v>9</v>
      </c>
      <c r="C20" s="3">
        <v>17</v>
      </c>
      <c r="D20" s="3">
        <v>18</v>
      </c>
      <c r="E20" s="3">
        <v>8</v>
      </c>
      <c r="F20" s="3">
        <v>3</v>
      </c>
      <c r="G20" s="3">
        <v>2</v>
      </c>
      <c r="H20" s="3"/>
      <c r="I20" s="3">
        <f t="shared" si="0"/>
        <v>57</v>
      </c>
      <c r="K20" s="2">
        <f t="shared" si="1"/>
        <v>0.2982456140350877</v>
      </c>
      <c r="L20" s="2">
        <f t="shared" si="2"/>
        <v>0.3157894736842105</v>
      </c>
      <c r="M20" s="2">
        <f t="shared" si="3"/>
        <v>0.03508771929824561</v>
      </c>
      <c r="N20" s="2">
        <f t="shared" si="4"/>
        <v>0.05263157894736842</v>
      </c>
      <c r="O20" s="2">
        <f t="shared" si="5"/>
        <v>0.15789473684210525</v>
      </c>
      <c r="P20" s="2">
        <f t="shared" si="6"/>
        <v>0.14035087719298245</v>
      </c>
    </row>
    <row r="21" spans="1:16" ht="15">
      <c r="A21" s="1" t="s">
        <v>25</v>
      </c>
      <c r="B21" s="3">
        <v>1</v>
      </c>
      <c r="C21" s="3">
        <v>57</v>
      </c>
      <c r="D21" s="3">
        <v>36</v>
      </c>
      <c r="E21" s="3">
        <v>4</v>
      </c>
      <c r="F21" s="3">
        <v>3</v>
      </c>
      <c r="G21" s="3">
        <v>14</v>
      </c>
      <c r="H21" s="3"/>
      <c r="I21" s="3">
        <f t="shared" si="0"/>
        <v>115</v>
      </c>
      <c r="K21" s="2">
        <f t="shared" si="1"/>
        <v>0.4956521739130435</v>
      </c>
      <c r="L21" s="2">
        <f t="shared" si="2"/>
        <v>0.3130434782608696</v>
      </c>
      <c r="M21" s="2">
        <f t="shared" si="3"/>
        <v>0.12173913043478261</v>
      </c>
      <c r="N21" s="2">
        <f t="shared" si="4"/>
        <v>0.02608695652173913</v>
      </c>
      <c r="O21" s="2">
        <f t="shared" si="5"/>
        <v>0.008695652173913044</v>
      </c>
      <c r="P21" s="2">
        <f t="shared" si="6"/>
        <v>0.034782608695652174</v>
      </c>
    </row>
    <row r="22" spans="1:16" ht="15">
      <c r="A22" s="1" t="s">
        <v>26</v>
      </c>
      <c r="B22" s="3">
        <v>4</v>
      </c>
      <c r="C22" s="3">
        <v>56</v>
      </c>
      <c r="D22" s="3">
        <v>32</v>
      </c>
      <c r="E22" s="3">
        <v>1</v>
      </c>
      <c r="F22" s="3">
        <v>10</v>
      </c>
      <c r="G22" s="3">
        <v>10</v>
      </c>
      <c r="H22" s="3"/>
      <c r="I22" s="3">
        <f t="shared" si="0"/>
        <v>113</v>
      </c>
      <c r="K22" s="2">
        <f t="shared" si="1"/>
        <v>0.49557522123893805</v>
      </c>
      <c r="L22" s="2">
        <f t="shared" si="2"/>
        <v>0.2831858407079646</v>
      </c>
      <c r="M22" s="2">
        <f t="shared" si="3"/>
        <v>0.08849557522123894</v>
      </c>
      <c r="N22" s="2">
        <f t="shared" si="4"/>
        <v>0.08849557522123894</v>
      </c>
      <c r="O22" s="2">
        <f t="shared" si="5"/>
        <v>0.035398230088495575</v>
      </c>
      <c r="P22" s="2">
        <f t="shared" si="6"/>
        <v>0.008849557522123894</v>
      </c>
    </row>
    <row r="23" spans="1:16" ht="15">
      <c r="A23" s="1" t="s">
        <v>27</v>
      </c>
      <c r="B23" s="3">
        <v>2</v>
      </c>
      <c r="C23" s="3">
        <v>80</v>
      </c>
      <c r="D23" s="3">
        <v>44</v>
      </c>
      <c r="E23" s="3">
        <v>3</v>
      </c>
      <c r="F23" s="3">
        <v>12</v>
      </c>
      <c r="G23" s="3">
        <v>14</v>
      </c>
      <c r="H23" s="3"/>
      <c r="I23" s="3">
        <f t="shared" si="0"/>
        <v>155</v>
      </c>
      <c r="K23" s="2">
        <f t="shared" si="1"/>
        <v>0.5161290322580645</v>
      </c>
      <c r="L23" s="2">
        <f t="shared" si="2"/>
        <v>0.2838709677419355</v>
      </c>
      <c r="M23" s="2">
        <f t="shared" si="3"/>
        <v>0.09032258064516129</v>
      </c>
      <c r="N23" s="2">
        <f t="shared" si="4"/>
        <v>0.07741935483870968</v>
      </c>
      <c r="O23" s="2">
        <f t="shared" si="5"/>
        <v>0.012903225806451613</v>
      </c>
      <c r="P23" s="2">
        <f t="shared" si="6"/>
        <v>0.01935483870967742</v>
      </c>
    </row>
    <row r="24" spans="1:16" ht="15">
      <c r="A24" s="1" t="s">
        <v>28</v>
      </c>
      <c r="B24" s="3">
        <v>4</v>
      </c>
      <c r="C24" s="3">
        <v>22</v>
      </c>
      <c r="D24" s="3">
        <v>26</v>
      </c>
      <c r="E24" s="3">
        <v>5</v>
      </c>
      <c r="F24" s="3">
        <v>3</v>
      </c>
      <c r="G24" s="3">
        <v>8</v>
      </c>
      <c r="H24" s="3"/>
      <c r="I24" s="3">
        <f t="shared" si="0"/>
        <v>68</v>
      </c>
      <c r="K24" s="2">
        <f t="shared" si="1"/>
        <v>0.3235294117647059</v>
      </c>
      <c r="L24" s="2">
        <f t="shared" si="2"/>
        <v>0.38235294117647056</v>
      </c>
      <c r="M24" s="2">
        <f t="shared" si="3"/>
        <v>0.11764705882352941</v>
      </c>
      <c r="N24" s="2">
        <f t="shared" si="4"/>
        <v>0.04411764705882353</v>
      </c>
      <c r="O24" s="2">
        <f t="shared" si="5"/>
        <v>0.058823529411764705</v>
      </c>
      <c r="P24" s="2">
        <f t="shared" si="6"/>
        <v>0.07352941176470588</v>
      </c>
    </row>
    <row r="25" spans="1:16" ht="15">
      <c r="A25" s="1" t="s">
        <v>29</v>
      </c>
      <c r="B25" s="3">
        <v>12</v>
      </c>
      <c r="C25" s="3">
        <v>36</v>
      </c>
      <c r="D25" s="3">
        <v>54</v>
      </c>
      <c r="E25" s="3">
        <v>14</v>
      </c>
      <c r="F25" s="3">
        <v>9</v>
      </c>
      <c r="G25" s="3">
        <v>19</v>
      </c>
      <c r="H25" s="3"/>
      <c r="I25" s="3">
        <f t="shared" si="0"/>
        <v>144</v>
      </c>
      <c r="K25" s="2">
        <f t="shared" si="1"/>
        <v>0.25</v>
      </c>
      <c r="L25" s="2">
        <f t="shared" si="2"/>
        <v>0.375</v>
      </c>
      <c r="M25" s="2">
        <f t="shared" si="3"/>
        <v>0.13194444444444445</v>
      </c>
      <c r="N25" s="2">
        <f t="shared" si="4"/>
        <v>0.0625</v>
      </c>
      <c r="O25" s="2">
        <f t="shared" si="5"/>
        <v>0.08333333333333333</v>
      </c>
      <c r="P25" s="2">
        <f t="shared" si="6"/>
        <v>0.09722222222222222</v>
      </c>
    </row>
    <row r="26" spans="1:16" ht="15">
      <c r="A26" s="1" t="s">
        <v>30</v>
      </c>
      <c r="B26" s="3">
        <v>4</v>
      </c>
      <c r="C26" s="3">
        <v>28</v>
      </c>
      <c r="D26" s="3">
        <v>43</v>
      </c>
      <c r="E26" s="3">
        <v>4</v>
      </c>
      <c r="F26" s="3">
        <v>18</v>
      </c>
      <c r="G26" s="3">
        <v>17</v>
      </c>
      <c r="H26" s="3"/>
      <c r="I26" s="3">
        <f t="shared" si="0"/>
        <v>114</v>
      </c>
      <c r="K26" s="2">
        <f t="shared" si="1"/>
        <v>0.24561403508771928</v>
      </c>
      <c r="L26" s="2">
        <f t="shared" si="2"/>
        <v>0.37719298245614036</v>
      </c>
      <c r="M26" s="2">
        <f t="shared" si="3"/>
        <v>0.14912280701754385</v>
      </c>
      <c r="N26" s="2">
        <f t="shared" si="4"/>
        <v>0.15789473684210525</v>
      </c>
      <c r="O26" s="2">
        <f t="shared" si="5"/>
        <v>0.03508771929824561</v>
      </c>
      <c r="P26" s="2">
        <f t="shared" si="6"/>
        <v>0.03508771929824561</v>
      </c>
    </row>
    <row r="27" spans="1:16" ht="15">
      <c r="A27" s="1" t="s">
        <v>31</v>
      </c>
      <c r="B27" s="3">
        <v>6</v>
      </c>
      <c r="C27" s="3">
        <v>47</v>
      </c>
      <c r="D27" s="3">
        <v>82</v>
      </c>
      <c r="E27" s="3">
        <v>13</v>
      </c>
      <c r="F27" s="3">
        <v>14</v>
      </c>
      <c r="G27" s="3">
        <v>13</v>
      </c>
      <c r="H27" s="3"/>
      <c r="I27" s="3">
        <f t="shared" si="0"/>
        <v>175</v>
      </c>
      <c r="K27" s="2">
        <f t="shared" si="1"/>
        <v>0.26857142857142857</v>
      </c>
      <c r="L27" s="2">
        <f t="shared" si="2"/>
        <v>0.4685714285714286</v>
      </c>
      <c r="M27" s="2">
        <f t="shared" si="3"/>
        <v>0.07428571428571429</v>
      </c>
      <c r="N27" s="2">
        <f t="shared" si="4"/>
        <v>0.08</v>
      </c>
      <c r="O27" s="2">
        <f t="shared" si="5"/>
        <v>0.03428571428571429</v>
      </c>
      <c r="P27" s="2">
        <f t="shared" si="6"/>
        <v>0.07428571428571429</v>
      </c>
    </row>
    <row r="28" spans="1:16" ht="15">
      <c r="A28" s="1" t="s">
        <v>32</v>
      </c>
      <c r="B28" s="3">
        <v>11</v>
      </c>
      <c r="C28" s="3">
        <v>67</v>
      </c>
      <c r="D28" s="3">
        <v>99</v>
      </c>
      <c r="E28" s="3">
        <v>6</v>
      </c>
      <c r="F28" s="3">
        <v>24</v>
      </c>
      <c r="G28" s="3">
        <v>18</v>
      </c>
      <c r="H28" s="3"/>
      <c r="I28" s="3">
        <f t="shared" si="0"/>
        <v>225</v>
      </c>
      <c r="K28" s="2">
        <f t="shared" si="1"/>
        <v>0.29777777777777775</v>
      </c>
      <c r="L28" s="2">
        <f t="shared" si="2"/>
        <v>0.44</v>
      </c>
      <c r="M28" s="2">
        <f t="shared" si="3"/>
        <v>0.08</v>
      </c>
      <c r="N28" s="2">
        <f t="shared" si="4"/>
        <v>0.10666666666666667</v>
      </c>
      <c r="O28" s="2">
        <f t="shared" si="5"/>
        <v>0.04888888888888889</v>
      </c>
      <c r="P28" s="2">
        <f t="shared" si="6"/>
        <v>0.02666666666666667</v>
      </c>
    </row>
    <row r="29" spans="1:16" ht="15">
      <c r="A29" s="1" t="s">
        <v>33</v>
      </c>
      <c r="B29" s="3">
        <v>7</v>
      </c>
      <c r="C29" s="3">
        <v>36</v>
      </c>
      <c r="D29" s="3">
        <v>69</v>
      </c>
      <c r="E29" s="3">
        <v>1</v>
      </c>
      <c r="F29" s="3">
        <v>25</v>
      </c>
      <c r="G29" s="3">
        <v>17</v>
      </c>
      <c r="H29" s="3"/>
      <c r="I29" s="3">
        <f t="shared" si="0"/>
        <v>155</v>
      </c>
      <c r="K29" s="2">
        <f t="shared" si="1"/>
        <v>0.23225806451612904</v>
      </c>
      <c r="L29" s="2">
        <f t="shared" si="2"/>
        <v>0.44516129032258067</v>
      </c>
      <c r="M29" s="2">
        <f t="shared" si="3"/>
        <v>0.10967741935483871</v>
      </c>
      <c r="N29" s="2">
        <f t="shared" si="4"/>
        <v>0.16129032258064516</v>
      </c>
      <c r="O29" s="2">
        <f t="shared" si="5"/>
        <v>0.04516129032258064</v>
      </c>
      <c r="P29" s="2">
        <f t="shared" si="6"/>
        <v>0.0064516129032258064</v>
      </c>
    </row>
    <row r="30" spans="1:16" ht="15">
      <c r="A30" s="1" t="s">
        <v>34</v>
      </c>
      <c r="B30" s="3">
        <v>5</v>
      </c>
      <c r="C30" s="3">
        <v>41</v>
      </c>
      <c r="D30" s="3">
        <v>60</v>
      </c>
      <c r="E30" s="3">
        <v>3</v>
      </c>
      <c r="F30" s="3">
        <v>10</v>
      </c>
      <c r="G30" s="3">
        <v>13</v>
      </c>
      <c r="H30" s="3"/>
      <c r="I30" s="3">
        <f t="shared" si="0"/>
        <v>132</v>
      </c>
      <c r="K30" s="2">
        <f t="shared" si="1"/>
        <v>0.3106060606060606</v>
      </c>
      <c r="L30" s="2">
        <f t="shared" si="2"/>
        <v>0.45454545454545453</v>
      </c>
      <c r="M30" s="2">
        <f t="shared" si="3"/>
        <v>0.09848484848484848</v>
      </c>
      <c r="N30" s="2">
        <f t="shared" si="4"/>
        <v>0.07575757575757576</v>
      </c>
      <c r="O30" s="2">
        <f t="shared" si="5"/>
        <v>0.03787878787878788</v>
      </c>
      <c r="P30" s="2">
        <f t="shared" si="6"/>
        <v>0.022727272727272728</v>
      </c>
    </row>
    <row r="31" spans="1:16" ht="15">
      <c r="A31" s="1" t="s">
        <v>35</v>
      </c>
      <c r="B31" s="3">
        <v>3</v>
      </c>
      <c r="C31" s="3">
        <v>23</v>
      </c>
      <c r="D31" s="3">
        <v>54</v>
      </c>
      <c r="E31" s="3">
        <v>2</v>
      </c>
      <c r="F31" s="3">
        <v>6</v>
      </c>
      <c r="G31" s="3">
        <v>9</v>
      </c>
      <c r="H31" s="3"/>
      <c r="I31" s="3">
        <f t="shared" si="0"/>
        <v>97</v>
      </c>
      <c r="K31" s="2">
        <f t="shared" si="1"/>
        <v>0.23711340206185566</v>
      </c>
      <c r="L31" s="2">
        <f t="shared" si="2"/>
        <v>0.5567010309278351</v>
      </c>
      <c r="M31" s="2">
        <f t="shared" si="3"/>
        <v>0.09278350515463918</v>
      </c>
      <c r="N31" s="2">
        <f t="shared" si="4"/>
        <v>0.061855670103092786</v>
      </c>
      <c r="O31" s="2">
        <f t="shared" si="5"/>
        <v>0.030927835051546393</v>
      </c>
      <c r="P31" s="2">
        <f t="shared" si="6"/>
        <v>0.020618556701030927</v>
      </c>
    </row>
    <row r="32" spans="1:16" ht="15">
      <c r="A32" s="1" t="s">
        <v>36</v>
      </c>
      <c r="B32" s="3">
        <v>7</v>
      </c>
      <c r="C32" s="3">
        <v>40</v>
      </c>
      <c r="D32" s="3">
        <v>38</v>
      </c>
      <c r="E32" s="3">
        <v>1</v>
      </c>
      <c r="F32" s="3">
        <v>2</v>
      </c>
      <c r="G32" s="3">
        <v>6</v>
      </c>
      <c r="H32" s="3"/>
      <c r="I32" s="3">
        <f t="shared" si="0"/>
        <v>94</v>
      </c>
      <c r="K32" s="2">
        <f t="shared" si="1"/>
        <v>0.425531914893617</v>
      </c>
      <c r="L32" s="2">
        <f t="shared" si="2"/>
        <v>0.40425531914893614</v>
      </c>
      <c r="M32" s="2">
        <f t="shared" si="3"/>
        <v>0.06382978723404255</v>
      </c>
      <c r="N32" s="2">
        <f t="shared" si="4"/>
        <v>0.02127659574468085</v>
      </c>
      <c r="O32" s="2">
        <f t="shared" si="5"/>
        <v>0.07446808510638298</v>
      </c>
      <c r="P32" s="2">
        <f t="shared" si="6"/>
        <v>0.010638297872340425</v>
      </c>
    </row>
    <row r="33" spans="1:16" ht="15">
      <c r="A33" s="1" t="s">
        <v>37</v>
      </c>
      <c r="B33" s="3">
        <v>5</v>
      </c>
      <c r="C33" s="3">
        <v>39</v>
      </c>
      <c r="D33" s="3">
        <v>38</v>
      </c>
      <c r="E33" s="3">
        <v>3</v>
      </c>
      <c r="F33" s="3">
        <v>8</v>
      </c>
      <c r="G33" s="3">
        <v>6</v>
      </c>
      <c r="H33" s="3"/>
      <c r="I33" s="3">
        <f t="shared" si="0"/>
        <v>99</v>
      </c>
      <c r="K33" s="2">
        <f t="shared" si="1"/>
        <v>0.3939393939393939</v>
      </c>
      <c r="L33" s="2">
        <f t="shared" si="2"/>
        <v>0.3838383838383838</v>
      </c>
      <c r="M33" s="2">
        <f t="shared" si="3"/>
        <v>0.06060606060606061</v>
      </c>
      <c r="N33" s="2">
        <f t="shared" si="4"/>
        <v>0.08080808080808081</v>
      </c>
      <c r="O33" s="2">
        <f t="shared" si="5"/>
        <v>0.050505050505050504</v>
      </c>
      <c r="P33" s="2">
        <f t="shared" si="6"/>
        <v>0.030303030303030304</v>
      </c>
    </row>
    <row r="34" spans="1:16" ht="15">
      <c r="A34" s="1" t="s">
        <v>38</v>
      </c>
      <c r="B34" s="3">
        <v>4</v>
      </c>
      <c r="C34" s="3">
        <v>41</v>
      </c>
      <c r="D34" s="3">
        <v>43</v>
      </c>
      <c r="E34" s="3">
        <v>1</v>
      </c>
      <c r="F34" s="3">
        <v>8</v>
      </c>
      <c r="G34" s="3">
        <v>10</v>
      </c>
      <c r="H34" s="3"/>
      <c r="I34" s="3">
        <f t="shared" si="0"/>
        <v>107</v>
      </c>
      <c r="K34" s="2">
        <f t="shared" si="1"/>
        <v>0.38317757009345793</v>
      </c>
      <c r="L34" s="2">
        <f t="shared" si="2"/>
        <v>0.40186915887850466</v>
      </c>
      <c r="M34" s="2">
        <f t="shared" si="3"/>
        <v>0.09345794392523364</v>
      </c>
      <c r="N34" s="2">
        <f t="shared" si="4"/>
        <v>0.07476635514018691</v>
      </c>
      <c r="O34" s="2">
        <f t="shared" si="5"/>
        <v>0.037383177570093455</v>
      </c>
      <c r="P34" s="2">
        <f t="shared" si="6"/>
        <v>0.009345794392523364</v>
      </c>
    </row>
    <row r="35" spans="1:16" ht="15">
      <c r="A35" s="1" t="s">
        <v>39</v>
      </c>
      <c r="B35" s="3">
        <v>9</v>
      </c>
      <c r="C35" s="3">
        <v>16</v>
      </c>
      <c r="D35" s="3">
        <v>27</v>
      </c>
      <c r="E35" s="3">
        <v>3</v>
      </c>
      <c r="F35" s="3">
        <v>4</v>
      </c>
      <c r="G35" s="3">
        <v>4</v>
      </c>
      <c r="H35" s="3"/>
      <c r="I35" s="3">
        <f t="shared" si="0"/>
        <v>63</v>
      </c>
      <c r="K35" s="2">
        <f t="shared" si="1"/>
        <v>0.25396825396825395</v>
      </c>
      <c r="L35" s="2">
        <f t="shared" si="2"/>
        <v>0.42857142857142855</v>
      </c>
      <c r="M35" s="2">
        <f t="shared" si="3"/>
        <v>0.06349206349206349</v>
      </c>
      <c r="N35" s="2">
        <f t="shared" si="4"/>
        <v>0.06349206349206349</v>
      </c>
      <c r="O35" s="2">
        <f t="shared" si="5"/>
        <v>0.14285714285714285</v>
      </c>
      <c r="P35" s="2">
        <f t="shared" si="6"/>
        <v>0.047619047619047616</v>
      </c>
    </row>
    <row r="36" spans="1:16" ht="15">
      <c r="A36" s="1" t="s">
        <v>40</v>
      </c>
      <c r="B36" s="3">
        <v>25</v>
      </c>
      <c r="C36" s="3">
        <v>71</v>
      </c>
      <c r="D36" s="3">
        <v>38</v>
      </c>
      <c r="E36" s="3">
        <v>3</v>
      </c>
      <c r="F36" s="3">
        <v>32</v>
      </c>
      <c r="G36" s="3">
        <v>15</v>
      </c>
      <c r="H36" s="3"/>
      <c r="I36" s="3">
        <f t="shared" si="0"/>
        <v>184</v>
      </c>
      <c r="K36" s="2">
        <f t="shared" si="1"/>
        <v>0.3858695652173913</v>
      </c>
      <c r="L36" s="2">
        <f t="shared" si="2"/>
        <v>0.20652173913043478</v>
      </c>
      <c r="M36" s="2">
        <f t="shared" si="3"/>
        <v>0.08152173913043478</v>
      </c>
      <c r="N36" s="2">
        <f t="shared" si="4"/>
        <v>0.17391304347826086</v>
      </c>
      <c r="O36" s="2">
        <f t="shared" si="5"/>
        <v>0.1358695652173913</v>
      </c>
      <c r="P36" s="2">
        <f t="shared" si="6"/>
        <v>0.016304347826086956</v>
      </c>
    </row>
    <row r="37" spans="1:16" ht="15">
      <c r="A37" s="1" t="s">
        <v>41</v>
      </c>
      <c r="B37" s="3">
        <v>0</v>
      </c>
      <c r="C37" s="3">
        <v>12</v>
      </c>
      <c r="D37" s="3">
        <v>6</v>
      </c>
      <c r="E37" s="3">
        <v>0</v>
      </c>
      <c r="F37" s="3">
        <v>3</v>
      </c>
      <c r="G37" s="3">
        <v>11</v>
      </c>
      <c r="H37" s="3"/>
      <c r="I37" s="3">
        <f t="shared" si="0"/>
        <v>32</v>
      </c>
      <c r="K37" s="2">
        <f t="shared" si="1"/>
        <v>0.375</v>
      </c>
      <c r="L37" s="2">
        <f t="shared" si="2"/>
        <v>0.1875</v>
      </c>
      <c r="M37" s="2">
        <f t="shared" si="3"/>
        <v>0.34375</v>
      </c>
      <c r="N37" s="2">
        <f t="shared" si="4"/>
        <v>0.09375</v>
      </c>
      <c r="O37" s="2">
        <f t="shared" si="5"/>
        <v>0</v>
      </c>
      <c r="P37" s="2">
        <f t="shared" si="6"/>
        <v>0</v>
      </c>
    </row>
    <row r="38" spans="1:9" ht="15">
      <c r="A38" s="1" t="s">
        <v>42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/>
      <c r="I38" s="3">
        <f t="shared" si="0"/>
        <v>0</v>
      </c>
    </row>
    <row r="39" spans="1:9" ht="15">
      <c r="A39" s="1" t="s">
        <v>43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/>
      <c r="I39" s="3">
        <f t="shared" si="0"/>
        <v>0</v>
      </c>
    </row>
    <row r="40" spans="1:9" ht="15">
      <c r="A40" s="1" t="s">
        <v>44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/>
      <c r="I40" s="3">
        <f t="shared" si="0"/>
        <v>0</v>
      </c>
    </row>
    <row r="41" spans="1:9" ht="15">
      <c r="A41" s="1" t="s">
        <v>45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/>
      <c r="I41" s="3">
        <f t="shared" si="0"/>
        <v>0</v>
      </c>
    </row>
    <row r="42" spans="1:16" ht="15">
      <c r="A42" s="1" t="s">
        <v>47</v>
      </c>
      <c r="B42" s="3">
        <v>4</v>
      </c>
      <c r="C42" s="3">
        <v>34</v>
      </c>
      <c r="D42" s="3">
        <v>17</v>
      </c>
      <c r="E42" s="3">
        <v>0</v>
      </c>
      <c r="F42" s="3">
        <v>4</v>
      </c>
      <c r="G42" s="3">
        <v>8</v>
      </c>
      <c r="H42" s="3"/>
      <c r="I42" s="3">
        <f t="shared" si="0"/>
        <v>67</v>
      </c>
      <c r="K42" s="2">
        <f t="shared" si="1"/>
        <v>0.5074626865671642</v>
      </c>
      <c r="L42" s="2">
        <f t="shared" si="2"/>
        <v>0.2537313432835821</v>
      </c>
      <c r="M42" s="2">
        <f t="shared" si="3"/>
        <v>0.11940298507462686</v>
      </c>
      <c r="N42" s="2">
        <f t="shared" si="4"/>
        <v>0.05970149253731343</v>
      </c>
      <c r="O42" s="2">
        <f t="shared" si="5"/>
        <v>0.05970149253731343</v>
      </c>
      <c r="P42" s="2">
        <f t="shared" si="6"/>
        <v>0</v>
      </c>
    </row>
    <row r="43" spans="1:16" ht="15">
      <c r="A43" s="1" t="s">
        <v>46</v>
      </c>
      <c r="B43" s="3">
        <v>0</v>
      </c>
      <c r="C43" s="3">
        <v>23</v>
      </c>
      <c r="D43" s="3">
        <v>4</v>
      </c>
      <c r="E43" s="3">
        <v>0</v>
      </c>
      <c r="F43" s="3">
        <v>2</v>
      </c>
      <c r="G43" s="3">
        <v>6</v>
      </c>
      <c r="H43" s="3"/>
      <c r="I43" s="3">
        <f t="shared" si="0"/>
        <v>35</v>
      </c>
      <c r="K43" s="2">
        <f t="shared" si="1"/>
        <v>0.6571428571428571</v>
      </c>
      <c r="L43" s="2">
        <f t="shared" si="2"/>
        <v>0.11428571428571428</v>
      </c>
      <c r="M43" s="2">
        <f t="shared" si="3"/>
        <v>0.17142857142857143</v>
      </c>
      <c r="N43" s="2">
        <f t="shared" si="4"/>
        <v>0.05714285714285714</v>
      </c>
      <c r="O43" s="2">
        <f t="shared" si="5"/>
        <v>0</v>
      </c>
      <c r="P43" s="2">
        <f t="shared" si="6"/>
        <v>0</v>
      </c>
    </row>
    <row r="44" spans="2:9" ht="15">
      <c r="B44" s="3"/>
      <c r="C44" s="3"/>
      <c r="D44" s="3"/>
      <c r="E44" s="3"/>
      <c r="F44" s="3"/>
      <c r="G44" s="3"/>
      <c r="H44" s="3"/>
      <c r="I44" s="3"/>
    </row>
    <row r="45" spans="1:16" ht="15">
      <c r="A45" s="1" t="s">
        <v>48</v>
      </c>
      <c r="B45" s="3">
        <f>SUM(B2:B43)</f>
        <v>207</v>
      </c>
      <c r="C45" s="3">
        <f>SUM(C2:C43)</f>
        <v>1571</v>
      </c>
      <c r="D45" s="3">
        <f>SUM(D2:D43)</f>
        <v>1566</v>
      </c>
      <c r="E45" s="3">
        <f>SUM(E2:E43)</f>
        <v>163</v>
      </c>
      <c r="F45" s="3">
        <f>SUM(F2:F43)</f>
        <v>411</v>
      </c>
      <c r="G45" s="3">
        <f>SUM(G2:G43)</f>
        <v>412</v>
      </c>
      <c r="H45" s="3"/>
      <c r="I45" s="3">
        <f>SUM(B45:G45)</f>
        <v>4330</v>
      </c>
      <c r="K45" s="2">
        <f>C45/I45</f>
        <v>0.3628175519630485</v>
      </c>
      <c r="L45" s="2">
        <f>D45/I45</f>
        <v>0.36166281755196306</v>
      </c>
      <c r="M45" s="2">
        <f>G45/I45</f>
        <v>0.09515011547344111</v>
      </c>
      <c r="N45" s="2">
        <f>F45/I45</f>
        <v>0.09491916859122401</v>
      </c>
      <c r="O45" s="2">
        <f>B45/I45</f>
        <v>0.04780600461893764</v>
      </c>
      <c r="P45" s="2">
        <f>E45/I45</f>
        <v>0.03764434180138568</v>
      </c>
    </row>
    <row r="50" ht="15">
      <c r="G50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2010-02-11T01:59:38Z</dcterms:created>
  <dcterms:modified xsi:type="dcterms:W3CDTF">2010-02-11T02:15:23Z</dcterms:modified>
  <cp:category/>
  <cp:version/>
  <cp:contentType/>
  <cp:contentStatus/>
</cp:coreProperties>
</file>